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34" documentId="13_ncr:1_{F6CB121F-512D-4AA6-A0C1-0FB36C537598}" xr6:coauthVersionLast="47" xr6:coauthVersionMax="47" xr10:uidLastSave="{663A7BA4-57BF-40E5-A7B0-0127FDF87EE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<sst xmlns="http://schemas.openxmlformats.org/spreadsheetml/2006/main" count="179024" uniqueCount="39104">
  <si>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</si>
  <si>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</si>
  <si>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</si>
  <si>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</si>
  <si>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</si>
  <si>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</si>
  <si>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</si>
  <si>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</si>
  <si>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</si>
  <si>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</si>
  <si>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</si>
  <si>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</si>
  <si>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</si>
  <si>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</si>
  <si>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</si>
  <si>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</si>
  <si>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</si>
  <si>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</si>
  <si>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</si>
  <si>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</si>
  <si>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</si>
  <si>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</si>
  <si>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</si>
  <si>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</si>
  <si>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</si>
  <si>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</si>
  <si>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</si>
  <si>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</si>
  <si>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</si>
  <si>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</si>
  <si>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</si>
  <si>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</si>
  <si>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</si>
  <si>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</si>
  <si>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</si>
  <si>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</si>
  <si>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</si>
  <si>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</si>
  <si>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</si>
  <si>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</si>
  <si>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</si>
  <si>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</si>
  <si>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</si>
  <si>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</si>
  <si>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</si>
  <si>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</si>
  <si>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</si>
  <si>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</si>
  <si>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</si>
  <si>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</si>
  <si>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</si>
  <si>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</si>
  <si>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</si>
  <si>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</si>
  <si>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</si>
  <si>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</si>
  <si>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</si>
  <si>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</si>
  <si>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</si>
  <si>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</si>
  <si>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</si>
  <si>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</si>
  <si>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</si>
  <si>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</si>
  <si>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</si>
  <si>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</si>
  <si>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</si>
  <si>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</si>
  <si>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</si>
  <si>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</si>
  <si>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</si>
  <si>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</si>
  <si>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</si>
  <si>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</si>
  <si>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</si>
  <si>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</si>
  <si>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</si>
  <si>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</si>
  <si>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</si>
  <si>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</si>
  <si>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</si>
  <si>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</si>
  <si>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</si>
  <si>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</si>
  <si>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</si>
  <si>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</si>
  <si>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</si>
  <si>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</si>
  <si>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</si>
  <si>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</si>
  <si>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</si>
  <si>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</si>
  <si>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</si>
  <si>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</si>
  <si>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</si>
  <si>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</si>
  <si>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</si>
  <si>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</si>
  <si>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</si>
  <si>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</si>
  <si>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</si>
  <si>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</si>
  <si>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</si>
  <si>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</si>
  <si>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</si>
  <si>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</si>
  <si>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</si>
  <si>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</si>
  <si>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</si>
  <si>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</si>
  <si>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</si>
  <si>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</si>
  <si>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</si>
  <si>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</si>
  <si>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</si>
  <si>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</si>
  <si>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</si>
  <si>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</si>
  <si>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</si>
  <si>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</si>
  <si>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</si>
  <si>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</si>
  <si>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</si>
  <si>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</si>
  <si>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</si>
  <si>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</si>
  <si>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</si>
  <si>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</si>
  <si>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</si>
  <si>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</si>
  <si>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</si>
  <si>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</si>
  <si>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</si>
  <si>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</si>
  <si>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</si>
  <si>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</si>
  <si>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</si>
  <si>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</si>
  <si>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</si>
  <si>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</si>
  <si>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</si>
  <si>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</si>
  <si>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</si>
  <si>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</si>
  <si>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</si>
  <si>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</si>
  <si>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</si>
  <si>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</si>
  <si>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</si>
  <si>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</si>
  <si>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</si>
  <si>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</si>
  <si>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</si>
  <si>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</si>
  <si>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</si>
  <si>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</si>
  <si>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</si>
  <si>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</si>
  <si>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</si>
  <si>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</si>
  <si>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</si>
  <si>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</si>
  <si>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</si>
  <si>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</si>
  <si>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</si>
  <si>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</si>
  <si>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</si>
  <si>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</si>
  <si>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</si>
  <si>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</si>
  <si>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</si>
  <si>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</si>
  <si>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</si>
  <si>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</si>
  <si>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</si>
  <si>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</si>
  <si>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</si>
  <si>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</si>
  <si>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</si>
  <si>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</si>
  <si>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</si>
  <si>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</si>
  <si>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</si>
  <si>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</si>
  <si>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</si>
  <si>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</si>
  <si>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</si>
  <si>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</si>
  <si>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</si>
  <si>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</si>
  <si>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</si>
  <si>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</si>
  <si>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</si>
  <si>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</si>
  <si>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</si>
  <si>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</si>
  <si>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</si>
  <si>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</si>
  <si>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</si>
  <si>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</si>
  <si>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</si>
  <si>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</si>
  <si>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</si>
  <si>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</si>
  <si>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</si>
  <si>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</si>
  <si>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</si>
  <si>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</si>
  <si>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</si>
  <si>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</si>
  <si>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</si>
  <si>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</si>
  <si>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</si>
  <si>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</si>
  <si>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</si>
  <si>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</si>
  <si>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</si>
  <si>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</si>
  <si>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</si>
  <si>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</si>
  <si>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</si>
  <si>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</si>
  <si>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</si>
  <si>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</si>
  <si>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</si>
  <si>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</si>
  <si>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</si>
  <si>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</si>
  <si>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</si>
  <si>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</si>
  <si>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</si>
  <si>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</si>
  <si>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</si>
  <si>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</si>
  <si>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</si>
  <si>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</si>
  <si>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</si>
  <si>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</si>
  <si>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</si>
  <si>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</si>
  <si>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</si>
  <si>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</si>
  <si>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</si>
  <si>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</si>
  <si>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</si>
  <si>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</si>
  <si>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</si>
  <si>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</si>
  <si>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</si>
  <si>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</si>
  <si>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</si>
  <si>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</si>
  <si>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</si>
  <si>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</si>
  <si>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</si>
  <si>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</si>
  <si>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</si>
  <si>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</si>
  <si>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</si>
  <si>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</si>
  <si>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</si>
  <si>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</si>
  <si>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</si>
  <si>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</si>
  <si>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</si>
  <si>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</si>
  <si>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</si>
  <si>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</si>
  <si>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</si>
  <si>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</si>
  <si>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</si>
  <si>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</si>
  <si>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</si>
  <si>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</si>
  <si>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</si>
  <si>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</si>
  <si>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</si>
  <si>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</si>
  <si>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</si>
  <si>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</si>
  <si>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</si>
  <si>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</si>
  <si>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</si>
  <si>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</si>
  <si>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</si>
  <si>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</si>
  <si>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</si>
  <si>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</si>
  <si>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</si>
  <si>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</si>
  <si>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</si>
  <si>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</si>
  <si>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</si>
  <si>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</si>
  <si>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</si>
  <si>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</si>
  <si>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</si>
  <si>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</si>
  <si>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</si>
  <si>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</si>
  <si>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</si>
  <si>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</si>
  <si>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</si>
  <si>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</si>
  <si>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</si>
  <si>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</si>
  <si>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</si>
  <si>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</si>
  <si>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</si>
  <si>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</si>
  <si>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</si>
  <si>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</si>
  <si>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</si>
  <si>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</si>
  <si>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</si>
  <si>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</si>
  <si>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</si>
  <si>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</si>
  <si>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</si>
  <si>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</si>
  <si>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</si>
  <si>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</si>
  <si>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</si>
  <si>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</si>
  <si>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</si>
  <si>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</si>
  <si>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</si>
  <si>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</si>
  <si>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</si>
  <si>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</si>
  <si>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</si>
  <si>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</si>
  <si>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</si>
  <si>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</si>
  <si>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</si>
  <si>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</si>
  <si>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</si>
  <si>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</si>
  <si>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</si>
  <si>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</si>
  <si>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</si>
  <si>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</si>
  <si>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</si>
  <si>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</si>
  <si>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</si>
  <si>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</si>
  <si>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</si>
  <si>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</si>
  <si>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</si>
  <si>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</si>
  <si>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</si>
  <si>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</si>
  <si>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</si>
  <si>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</si>
  <si>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</si>
  <si>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</si>
  <si>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</si>
  <si>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</si>
  <si>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</si>
  <si>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</si>
  <si>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</si>
  <si>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</si>
  <si>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</si>
  <si>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</si>
  <si>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</si>
  <si>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</si>
  <si>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</si>
  <si>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</si>
  <si>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</si>
  <si>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</si>
  <si>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</si>
  <si>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</si>
  <si>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</si>
  <si>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</si>
  <si>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</si>
  <si>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</si>
  <si>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</si>
  <si>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</si>
  <si>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</si>
  <si>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</si>
  <si>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</si>
  <si>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</si>
  <si>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</si>
  <si>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</si>
  <si>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</si>
  <si>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</si>
  <si>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</si>
  <si>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</si>
  <si>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</si>
  <si>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</si>
  <si>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</si>
  <si>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</si>
  <si>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</si>
  <si>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</si>
  <si>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</si>
  <si>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</si>
  <si>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</si>
  <si>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</si>
  <si>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</si>
  <si>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</si>
  <si>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</si>
  <si>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</si>
  <si>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</si>
  <si>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</si>
  <si>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</si>
  <si>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</si>
  <si>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</si>
  <si>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</si>
  <si>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</si>
  <si>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</si>
  <si>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</si>
  <si>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</si>
  <si>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</si>
  <si>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</si>
  <si>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</si>
  <si>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</si>
  <si>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</si>
  <si>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</si>
  <si>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</si>
  <si>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</si>
  <si>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</si>
  <si>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</si>
  <si>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</si>
  <si>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</si>
  <si>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</si>
  <si>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</si>
  <si>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</si>
  <si>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</si>
  <si>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</si>
  <si>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</si>
  <si>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</si>
  <si>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</si>
  <si>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</si>
  <si>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</si>
  <si>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</si>
  <si>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</si>
  <si>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</si>
  <si>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</si>
  <si>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</si>
  <si>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</si>
  <si>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</si>
  <si>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</si>
  <si>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</si>
  <si>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</si>
  <si>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</si>
  <si>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</si>
  <si>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</si>
  <si>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</si>
  <si>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</si>
  <si>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</si>
  <si>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</si>
  <si>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</si>
  <si>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</si>
  <si>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</si>
  <si>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</si>
  <si>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</si>
  <si>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</si>
  <si>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</si>
  <si>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</si>
  <si>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</si>
  <si>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</si>
  <si>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</si>
  <si>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</si>
  <si>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</si>
  <si>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</si>
  <si>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</si>
  <si>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</si>
  <si>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</si>
  <si>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</si>
  <si>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</si>
  <si>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</si>
  <si>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</si>
  <si>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</si>
  <si>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</si>
  <si>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</si>
  <si>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</si>
  <si>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</si>
  <si>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</si>
  <si>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</si>
  <si>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</si>
  <si>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</si>
  <si>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</si>
  <si>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</si>
  <si>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</si>
  <si>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</si>
  <si>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</si>
  <si>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</si>
  <si>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</si>
  <si>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</si>
  <si>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</si>
  <si>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</si>
  <si>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</si>
  <si>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</si>
  <si>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</si>
  <si>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</si>
  <si>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</si>
  <si>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</si>
  <si>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</si>
  <si>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</si>
  <si>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</si>
  <si>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</si>
  <si>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</si>
  <si>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</si>
  <si>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</si>
  <si>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</si>
  <si>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</si>
  <si>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</si>
  <si>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</si>
  <si>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</si>
  <si>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</si>
  <si>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</si>
  <si>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</si>
  <si>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</si>
  <si>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</si>
  <si>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</si>
  <si>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</si>
  <si>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</si>
  <si>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</si>
  <si>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</si>
  <si>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</si>
  <si>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</si>
  <si>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</si>
  <si>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</si>
  <si>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</si>
  <si>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</si>
  <si>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</si>
  <si>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</si>
  <si>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</si>
  <si>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</si>
  <si>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</si>
  <si>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</si>
  <si>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</si>
  <si>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</si>
  <si>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</si>
  <si>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</si>
  <si>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</si>
  <si>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</si>
  <si>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</si>
  <si>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</si>
  <si>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</si>
  <si>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</si>
  <si>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</si>
  <si>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</si>
  <si>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</si>
  <si>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</si>
  <si>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</si>
  <si>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</si>
  <si>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</si>
  <si>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</si>
  <si>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</si>
  <si>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</si>
  <si>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</si>
  <si>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</si>
  <si>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</si>
  <si>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</si>
  <si>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</si>
  <si>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</si>
  <si>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</si>
  <si>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</si>
  <si>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</si>
  <si>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</si>
  <si>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</si>
  <si>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</si>
  <si>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</si>
  <si>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</si>
  <si>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</si>
  <si>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</si>
  <si>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</si>
  <si>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</si>
  <si>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</si>
  <si>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</si>
  <si>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</si>
  <si>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</si>
  <si>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</si>
  <si>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</si>
  <si>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</si>
  <si>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</si>
  <si>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</si>
  <si>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</si>
  <si>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</si>
  <si>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</si>
  <si>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</si>
  <si>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</si>
  <si>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</si>
  <si>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</si>
  <si>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</si>
  <si>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</si>
  <si>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</si>
  <si>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</si>
  <si>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</si>
  <si>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</si>
  <si>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</si>
  <si>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</si>
  <si>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</si>
  <si>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</si>
  <si>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</si>
  <si>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</si>
  <si>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</si>
  <si>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</si>
  <si>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</si>
  <si>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</si>
  <si>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</si>
  <si>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</si>
  <si>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</si>
  <si>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</si>
  <si>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</si>
  <si>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</si>
  <si>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</si>
  <si>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</si>
  <si>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</si>
  <si>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</si>
  <si>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</si>
  <si>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</si>
  <si>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</si>
  <si>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</si>
  <si>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</si>
  <si>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</si>
  <si>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</si>
  <si>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</si>
  <si>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</si>
  <si>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</si>
  <si>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</si>
  <si>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</si>
  <si>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</si>
  <si>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</si>
  <si>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</si>
  <si>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</si>
  <si>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</si>
  <si>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</si>
  <si>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</si>
  <si>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</si>
  <si>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</si>
  <si>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</si>
  <si>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</si>
  <si>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</si>
  <si>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</si>
  <si>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</si>
  <si>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</si>
  <si>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</si>
  <si>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</si>
  <si>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</si>
  <si>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</si>
  <si>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</si>
  <si>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</si>
  <si>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</si>
  <si>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</si>
  <si>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</si>
  <si>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</si>
  <si>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</si>
  <si>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</si>
  <si>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</si>
  <si>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</si>
  <si>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</si>
  <si>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</si>
  <si>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</si>
  <si>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</si>
  <si>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</si>
  <si>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</si>
  <si>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</si>
  <si>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</si>
  <si>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</si>
  <si>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</si>
  <si>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</si>
  <si>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</si>
  <si>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</si>
  <si>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</si>
  <si>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</si>
  <si>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</si>
  <si>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</si>
  <si>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</si>
  <si>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</si>
  <si>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</si>
  <si>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</si>
  <si>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</si>
  <si>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</si>
  <si>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</si>
  <si>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</si>
  <si>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</si>
  <si>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</si>
  <si>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</si>
  <si>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</si>
  <si>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</si>
  <si>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</si>
  <si>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</si>
  <si>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</si>
  <si>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</si>
  <si>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</si>
  <si>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</si>
  <si>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</si>
  <si>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</si>
  <si>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</si>
  <si>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</si>
  <si>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</si>
  <si>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</si>
  <si>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</si>
  <si>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</si>
  <si>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</si>
  <si>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</si>
  <si>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</si>
  <si>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</si>
  <si>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</si>
  <si>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</si>
  <si>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</si>
  <si>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</si>
  <si>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</si>
  <si>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</si>
  <si>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</si>
  <si>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</si>
  <si>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</si>
  <si>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</si>
  <si>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</si>
  <si>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</si>
  <si>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</si>
  <si>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</si>
  <si>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</si>
  <si>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</si>
  <si>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</si>
  <si>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</si>
  <si>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</si>
  <si>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</si>
  <si>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</si>
  <si>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</si>
  <si>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</si>
  <si>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</si>
  <si>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</si>
  <si>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</si>
  <si>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</si>
  <si>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</si>
  <si>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</si>
  <si>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</si>
  <si>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</si>
  <si>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</si>
  <si>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</si>
  <si>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</si>
  <si>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</si>
  <si>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</si>
  <si>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</si>
  <si>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</si>
  <si>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</si>
  <si>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</si>
  <si>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</si>
  <si>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</si>
  <si>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</si>
  <si>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</si>
  <si>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</si>
  <si>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</si>
  <si>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</si>
  <si>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</si>
  <si>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</si>
  <si>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</si>
  <si>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</si>
  <si>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</si>
  <si>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</si>
  <si>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</si>
  <si>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</si>
  <si>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</si>
  <si>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</si>
  <si>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</si>
  <si>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</si>
  <si>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</si>
  <si>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</si>
  <si>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</si>
  <si>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</si>
  <si>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</si>
  <si>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</si>
  <si>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</si>
  <si>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</si>
  <si>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</si>
  <si>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</si>
  <si>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</si>
  <si>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</si>
  <si>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</si>
  <si>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</si>
  <si>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</si>
  <si>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</si>
  <si>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</si>
  <si>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</si>
  <si>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</si>
  <si>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</si>
  <si>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</si>
  <si>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</si>
  <si>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</si>
  <si>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</si>
  <si>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</si>
  <si>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</si>
  <si>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</si>
  <si>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</si>
  <si>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</si>
  <si>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</si>
  <si>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</si>
  <si>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</si>
  <si>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</si>
  <si>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</si>
  <si>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</si>
  <si>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</si>
  <si>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</si>
  <si>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</si>
  <si>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</si>
  <si>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</si>
  <si>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</si>
  <si>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</si>
  <si>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</si>
  <si>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</si>
  <si>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</si>
  <si>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</si>
  <si>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</si>
  <si>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</si>
  <si>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</si>
  <si>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</si>
  <si>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</si>
  <si>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</si>
  <si>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</si>
  <si>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</si>
  <si>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</si>
  <si>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</si>
  <si>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</si>
  <si>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</si>
  <si>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</si>
  <si>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</si>
  <si>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</si>
  <si>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</si>
  <si>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</si>
  <si>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</si>
  <si>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</si>
  <si>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</si>
  <si>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</si>
  <si>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</si>
  <si>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</si>
  <si>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</si>
  <si>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</si>
  <si>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</si>
  <si>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</si>
  <si>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</si>
  <si>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</si>
  <si>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</si>
  <si>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</si>
  <si>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</si>
  <si>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</si>
  <si>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</si>
  <si>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</si>
  <si>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</si>
  <si>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</si>
  <si>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</si>
  <si>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</si>
  <si>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</si>
  <si>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</si>
  <si>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</si>
  <si>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</si>
  <si>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</si>
  <si>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</si>
  <si>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</si>
  <si>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</si>
  <si>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</si>
  <si>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</si>
  <si>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</si>
  <si>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</si>
  <si>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</si>
  <si>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</si>
  <si>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</si>
  <si>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</si>
  <si>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</si>
  <si>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</si>
  <si>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</si>
  <si>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</si>
  <si>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</si>
  <si>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</si>
  <si>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</si>
  <si>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</si>
  <si>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</si>
  <si>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</si>
  <si>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</si>
  <si>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</si>
  <si>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</si>
  <si>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</si>
  <si>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</si>
  <si>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</si>
  <si>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</si>
  <si>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</si>
  <si>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</si>
  <si>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</si>
  <si>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</si>
  <si>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</si>
  <si>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</si>
  <si>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</si>
  <si>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</si>
  <si>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</si>
  <si>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</si>
  <si>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</si>
  <si>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</si>
  <si>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</si>
  <si>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</si>
  <si>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</si>
  <si>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</si>
  <si>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</si>
  <si>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</si>
  <si>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</si>
  <si>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</si>
  <si>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</si>
  <si>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</si>
  <si>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</si>
  <si>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</si>
  <si>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</si>
  <si>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</si>
  <si>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</si>
  <si>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</si>
  <si>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</si>
  <si>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</si>
  <si>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</si>
  <si>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</si>
  <si>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</si>
  <si>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</si>
  <si>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</si>
  <si>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</si>
  <si>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</si>
  <si>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</si>
  <si>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</si>
  <si>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</si>
  <si>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</si>
  <si>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</si>
  <si>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</si>
  <si>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</si>
  <si>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</si>
  <si>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</si>
  <si>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</si>
  <si>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</si>
  <si>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</si>
  <si>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</si>
  <si>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</si>
  <si>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</si>
  <si>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</si>
  <si>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</si>
  <si>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</si>
  <si>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</si>
  <si>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</si>
  <si>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</si>
  <si>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</si>
  <si>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</si>
  <si>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</si>
  <si>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</si>
  <si>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</si>
  <si>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</si>
  <si>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</si>
  <si>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</si>
  <si>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</si>
  <si>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</si>
  <si>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</si>
  <si>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</si>
  <si>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</si>
  <si>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</si>
  <si>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</si>
  <si>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</si>
  <si>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</si>
  <si>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</si>
  <si>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</si>
  <si>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</si>
  <si>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</si>
  <si>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</si>
  <si>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</si>
  <si>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</si>
  <si>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</si>
  <si>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</si>
  <si>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</si>
  <si>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</si>
  <si>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</si>
  <si>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</si>
  <si>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</si>
  <si>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</si>
  <si>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</si>
  <si>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</si>
  <si>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</si>
  <si>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</si>
  <si>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</si>
  <si>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</si>
  <si>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</si>
  <si>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</si>
  <si>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</si>
  <si>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</si>
  <si>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</si>
  <si>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</si>
  <si>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</si>
  <si>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</si>
  <si>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</si>
  <si>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</si>
  <si>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</si>
  <si>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</si>
  <si>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</si>
  <si>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</si>
  <si>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</si>
  <si>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</si>
  <si>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</si>
  <si>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</si>
  <si>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</si>
  <si>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</si>
  <si>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</si>
  <si>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</si>
  <si>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</si>
  <si>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</si>
  <si>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</si>
  <si>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</si>
  <si>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</si>
  <si>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</si>
  <si>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</si>
  <si>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</si>
  <si>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</si>
  <si>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</si>
  <si>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</si>
  <si>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</si>
  <si>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</si>
  <si>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</si>
  <si>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</si>
  <si>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</si>
  <si>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</si>
  <si>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</si>
  <si>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</si>
  <si>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</si>
  <si>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</si>
  <si>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</si>
  <si>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</si>
  <si>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</si>
  <si>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</si>
  <si>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</si>
  <si>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</si>
  <si>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</si>
  <si>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</si>
  <si>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</si>
  <si>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</si>
  <si>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</si>
  <si>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</si>
  <si>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</si>
  <si>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</si>
  <si>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</si>
  <si>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</si>
  <si>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</si>
  <si>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</si>
  <si>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</si>
  <si>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</si>
  <si>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</si>
  <si>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</si>
  <si>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</si>
  <si>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</si>
  <si>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</si>
  <si>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</si>
  <si>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</si>
  <si>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</si>
  <si>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</si>
  <si>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</si>
  <si>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</si>
  <si>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</si>
  <si>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</si>
  <si>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</si>
  <si>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</si>
  <si>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</si>
  <si>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</si>
  <si>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</si>
  <si>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</si>
  <si>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</si>
  <si>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</si>
  <si>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</si>
  <si>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</si>
  <si>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</si>
  <si>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</si>
  <si>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</si>
  <si>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</si>
  <si>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</si>
  <si>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</si>
  <si>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</si>
  <si>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</si>
  <si>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</si>
  <si>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</si>
  <si>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</si>
  <si>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</si>
  <si>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</si>
  <si>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</si>
  <si>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</si>
  <si>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</si>
  <si>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</si>
  <si>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</si>
  <si>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</si>
  <si>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</si>
  <si>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</si>
  <si>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</si>
  <si>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</si>
  <si>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</si>
  <si>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</si>
  <si>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</si>
  <si>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</si>
  <si>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</si>
  <si>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</si>
  <si>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</si>
  <si>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</si>
  <si>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</si>
  <si>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</si>
  <si>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</si>
  <si>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</si>
  <si>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</si>
  <si>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</si>
  <si>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</si>
  <si>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</si>
  <si>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</si>
  <si>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</si>
  <si>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</si>
  <si>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</si>
  <si>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</si>
  <si>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</si>
  <si>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</si>
  <si>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</si>
  <si>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</si>
  <si>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</si>
  <si>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</si>
  <si>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</si>
  <si>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</si>
  <si>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</si>
  <si>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</si>
  <si>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</si>
  <si>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</si>
  <si>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</si>
  <si>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</si>
  <si>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</si>
  <si>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</si>
  <si>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</si>
  <si>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</si>
  <si>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</si>
  <si>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</si>
  <si>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</si>
  <si>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</si>
  <si>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</si>
  <si>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</si>
  <si>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</si>
  <si>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</si>
  <si>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</si>
  <si>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</si>
  <si>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</si>
  <si>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</si>
  <si>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</si>
  <si>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</si>
  <si>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</si>
  <si>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</si>
  <si>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</si>
  <si>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</si>
  <si>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</si>
  <si>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</si>
  <si>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</si>
  <si>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</si>
  <si>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</si>
  <si>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</si>
  <si>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</si>
  <si>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</si>
  <si>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</si>
  <si>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</si>
  <si>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</si>
  <si>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</si>
  <si>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</si>
  <si>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</si>
  <si>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</si>
  <si>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</si>
  <si>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</si>
  <si>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</si>
  <si>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</si>
  <si>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</si>
  <si>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</si>
  <si>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</si>
  <si>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</si>
  <si>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</si>
  <si>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</si>
  <si>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</si>
  <si>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</si>
  <si>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</si>
  <si>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</si>
  <si>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</si>
  <si>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</si>
  <si>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</si>
  <si>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</si>
  <si>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</si>
  <si>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</si>
  <si>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</si>
  <si>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</si>
  <si>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</si>
  <si>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</si>
  <si>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</si>
  <si>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</si>
  <si>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</si>
  <si>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</si>
  <si>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</si>
  <si>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</si>
  <si>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</si>
  <si>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</si>
  <si>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</si>
  <si>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</si>
  <si>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</si>
  <si>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</si>
  <si>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</si>
  <si>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</si>
  <si>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</si>
  <si>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</si>
  <si>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</si>
  <si>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</si>
  <si>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</si>
  <si>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</si>
  <si>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</si>
  <si>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</si>
  <si>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</si>
  <si>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</si>
  <si>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</si>
  <si>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</si>
  <si>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</si>
  <si>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</si>
  <si>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</si>
  <si>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</si>
  <si>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</si>
  <si>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</si>
  <si>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</si>
  <si>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</si>
  <si>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</si>
  <si>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</si>
  <si>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</si>
  <si>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</si>
  <si>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</si>
  <si>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</si>
  <si>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</si>
  <si>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</si>
  <si>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</si>
  <si>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</si>
  <si>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</si>
  <si>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</si>
  <si>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</si>
  <si>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</si>
  <si>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</si>
  <si>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</si>
  <si>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</si>
  <si>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</si>
  <si>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</si>
  <si>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</si>
  <si>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</si>
  <si>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</si>
  <si>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</si>
  <si>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</si>
  <si>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</si>
  <si>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</si>
  <si>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</si>
  <si>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</si>
  <si>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</si>
  <si>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</si>
  <si>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</si>
  <si>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</si>
  <si>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</si>
  <si>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</si>
  <si>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</si>
  <si>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</si>
  <si>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</si>
  <si>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</si>
  <si>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</si>
  <si>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</si>
  <si>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</si>
  <si>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</si>
  <si>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</si>
  <si>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</si>
  <si>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</si>
  <si>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</si>
  <si>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</si>
  <si>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</si>
  <si>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</si>
  <si>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</si>
  <si>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</si>
  <si>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</si>
  <si>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</si>
  <si>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</si>
  <si>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</si>
  <si>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</si>
  <si>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</si>
  <si>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</si>
  <si>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</si>
  <si>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</si>
  <si>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</si>
  <si>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</si>
  <si>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</si>
  <si>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</si>
  <si>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</si>
  <si>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</si>
  <si>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</si>
  <si>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</si>
  <si>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</si>
  <si>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</si>
  <si>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</si>
  <si>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</si>
  <si>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</si>
  <si>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</si>
  <si>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</si>
  <si>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</si>
  <si>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</si>
  <si>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</si>
  <si>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</si>
  <si>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</si>
  <si>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</si>
  <si>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</si>
  <si>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</si>
  <si>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</si>
  <si>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</si>
  <si>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</si>
  <si>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</si>
  <si>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</si>
  <si>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</si>
  <si>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</si>
  <si>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</si>
  <si>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</si>
  <si>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</si>
  <si>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</si>
  <si>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</si>
  <si>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</si>
  <si>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</si>
  <si>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</si>
  <si>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</si>
  <si>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</si>
  <si>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</si>
  <si>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</si>
  <si>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</si>
  <si>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</si>
  <si>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</si>
  <si>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</si>
  <si>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</si>
  <si>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</si>
  <si>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</si>
  <si>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</si>
  <si>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</si>
  <si>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</si>
  <si>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</si>
  <si>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</si>
  <si>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</si>
  <si>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</si>
  <si>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</si>
  <si>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</si>
  <si>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</si>
  <si>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</si>
  <si>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</si>
  <si>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</si>
  <si>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</si>
  <si>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</si>
  <si>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</si>
  <si>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</si>
  <si>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</si>
  <si>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</si>
  <si>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</si>
  <si>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</si>
  <si>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</si>
  <si>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</si>
  <si>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</si>
  <si>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</si>
  <si>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</si>
  <si>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</si>
  <si>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</si>
  <si>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</si>
  <si>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</si>
  <si>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</si>
  <si>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</si>
  <si>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</si>
  <si>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</si>
  <si>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</si>
  <si>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</si>
  <si>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</si>
  <si>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</si>
  <si>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</si>
  <si>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</si>
  <si>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</si>
  <si>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</si>
  <si>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</si>
  <si>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</si>
  <si>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</si>
  <si>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</si>
  <si>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</si>
  <si>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</si>
  <si>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</si>
  <si>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</si>
  <si>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</si>
  <si>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</si>
  <si>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</si>
  <si>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</si>
  <si>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</si>
  <si>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</si>
  <si>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</si>
  <si>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</si>
  <si>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</si>
  <si>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</si>
  <si>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</si>
  <si>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</si>
  <si>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</si>
  <si>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</si>
  <si>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</si>
  <si>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</si>
  <si>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</si>
  <si>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</si>
  <si>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</si>
  <si>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</si>
  <si>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</si>
  <si>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</si>
  <si>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</si>
  <si>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</si>
  <si>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</si>
  <si>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</si>
  <si>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</si>
  <si>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</si>
  <si>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</si>
  <si>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</si>
  <si>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</si>
  <si>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</si>
  <si>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</si>
  <si>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</si>
  <si>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</si>
  <si>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</si>
  <si>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</si>
  <si>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</si>
  <si>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</si>
  <si>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</si>
  <si>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</si>
  <si>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</si>
  <si>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</si>
  <si>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</si>
  <si>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</si>
  <si>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</si>
  <si>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</si>
  <si>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</si>
  <si>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</si>
  <si>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</si>
  <si>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</si>
  <si>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</si>
  <si>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</si>
  <si>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</si>
  <si>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</si>
  <si>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</si>
  <si>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</si>
  <si>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</si>
  <si>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</si>
  <si>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</si>
  <si>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</si>
  <si>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</si>
  <si>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</si>
  <si>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</si>
  <si>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</si>
  <si>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</si>
  <si>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</si>
  <si>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</si>
  <si>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</si>
  <si>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</si>
  <si>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</si>
  <si>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</si>
  <si>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</si>
  <si>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</si>
  <si>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</si>
  <si>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</si>
  <si>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</si>
  <si>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</si>
  <si>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</si>
  <si>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</si>
  <si>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</si>
  <si>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</si>
  <si>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</si>
  <si>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</si>
  <si>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</si>
  <si>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</si>
  <si>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</si>
  <si>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</si>
  <si>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</si>
  <si>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</si>
  <si>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</si>
  <si>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</si>
  <si>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</si>
  <si>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</si>
  <si>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</si>
  <si>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</si>
  <si>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</si>
  <si>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</si>
  <si>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</si>
  <si>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</si>
  <si>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</si>
  <si>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</si>
  <si>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</si>
  <si>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</si>
  <si>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</si>
  <si>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</si>
  <si>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</si>
  <si>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</si>
  <si>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</si>
  <si>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</si>
  <si>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</si>
  <si>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</si>
  <si>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</si>
  <si>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</si>
  <si>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</si>
  <si>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</si>
  <si>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</si>
  <si>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</si>
  <si>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</si>
  <si>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</si>
  <si>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</si>
  <si>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</si>
  <si>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</si>
  <si>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</si>
  <si>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</si>
  <si>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</si>
  <si>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</si>
  <si>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</si>
  <si>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</si>
  <si>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</si>
  <si>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</si>
  <si>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</si>
  <si>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</si>
  <si>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</si>
  <si>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</si>
  <si>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</si>
  <si>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</si>
  <si>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</si>
  <si>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</si>
  <si>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</si>
  <si>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</si>
  <si>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</si>
  <si>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</si>
  <si>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</si>
  <si>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</si>
  <si>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</si>
  <si>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</si>
  <si>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</si>
  <si>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</si>
  <si>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</si>
  <si>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</si>
  <si>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</si>
  <si>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</si>
  <si>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</si>
  <si>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</si>
  <si>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</si>
  <si>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</si>
  <si>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</si>
  <si>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</si>
  <si>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</si>
  <si>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</si>
  <si>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</si>
  <si>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</si>
  <si>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</si>
  <si>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</si>
  <si>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</si>
  <si>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</si>
  <si>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</si>
  <si>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</si>
  <si>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</si>
  <si>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</si>
  <si>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</si>
  <si>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</si>
  <si>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</si>
  <si>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</si>
  <si>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</si>
  <si>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</si>
  <si>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</si>
  <si>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</si>
  <si>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</si>
  <si>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</si>
  <si>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</si>
  <si>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</si>
  <si>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</si>
  <si>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</si>
  <si>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</si>
  <si>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</si>
  <si>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</si>
  <si>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</si>
  <si>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</si>
  <si>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</si>
  <si>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</si>
  <si>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</si>
  <si>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</si>
  <si>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</si>
  <si>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</si>
  <si>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</si>
  <si>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</si>
  <si>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</si>
  <si>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</si>
  <si>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</si>
  <si>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</si>
  <si>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</si>
  <si>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</si>
  <si>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</si>
  <si>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</si>
  <si>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</si>
  <si>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</si>
  <si>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</si>
  <si>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</si>
  <si>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</si>
  <si>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</si>
  <si>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</si>
  <si>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</si>
  <si>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</si>
  <si>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</si>
  <si>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</si>
  <si>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</si>
  <si>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</si>
  <si>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</si>
  <si>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</si>
  <si>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</si>
  <si>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</si>
  <si>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</si>
  <si>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</si>
  <si>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</si>
  <si>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</si>
  <si>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</si>
  <si>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</si>
  <si>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</si>
  <si>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</si>
  <si>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</si>
  <si>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</si>
  <si>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</si>
  <si>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</si>
  <si>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</si>
  <si>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</si>
  <si>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</si>
  <si>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</si>
  <si>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</si>
  <si>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</si>
  <si>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</si>
  <si>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</si>
  <si>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</si>
  <si>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</si>
  <si>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</si>
  <si>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</si>
  <si>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</si>
  <si>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</si>
  <si>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</si>
  <si>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</si>
  <si>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</si>
  <si>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</si>
  <si>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</si>
  <si>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</si>
  <si>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</si>
  <si>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</si>
  <si>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</si>
  <si>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</si>
  <si>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</si>
  <si>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</si>
  <si>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</si>
  <si>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</si>
  <si>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</si>
  <si>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</si>
  <si>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</si>
  <si>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</si>
  <si>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</si>
  <si>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</si>
  <si>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</si>
  <si>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</si>
  <si>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</si>
  <si>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</si>
  <si>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</si>
  <si>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</si>
  <si>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</si>
  <si>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</si>
  <si>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</si>
  <si>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</si>
  <si>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</si>
  <si>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</si>
  <si>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</si>
  <si>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</si>
  <si>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</si>
  <si>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</si>
  <si>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</si>
  <si>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</si>
  <si>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</si>
  <si>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</si>
  <si>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</si>
  <si>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</si>
  <si>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</si>
  <si>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</si>
  <si>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</si>
  <si>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</si>
  <si>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</si>
  <si>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</si>
  <si>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</si>
  <si>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</si>
  <si>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</si>
  <si>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</si>
  <si>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</si>
  <si>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</si>
  <si>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</si>
  <si>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</si>
  <si>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</si>
  <si>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</si>
  <si>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</si>
  <si>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</si>
  <si>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</si>
  <si>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</si>
  <si>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</si>
  <si>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</si>
  <si>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</si>
  <si>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</si>
  <si>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</si>
  <si>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</si>
  <si>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</si>
  <si>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</si>
  <si>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</si>
  <si>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</si>
  <si>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</si>
  <si>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</si>
  <si>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</si>
  <si>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</si>
  <si>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</si>
  <si>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</si>
  <si>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</si>
  <si>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</si>
  <si>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</si>
  <si>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</si>
  <si>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</si>
  <si>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</si>
  <si>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</si>
  <si>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</si>
  <si>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</si>
  <si>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</si>
  <si>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</si>
  <si>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</si>
  <si>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</si>
  <si>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</si>
  <si>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</si>
  <si>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</si>
  <si>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</si>
  <si>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</si>
  <si>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</si>
  <si>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</si>
  <si>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</si>
  <si>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</si>
  <si>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</si>
  <si>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</si>
  <si>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</si>
  <si>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</si>
  <si>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</si>
  <si>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</si>
  <si>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</si>
  <si>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</si>
  <si>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</si>
  <si>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</si>
  <si>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</si>
  <si>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</si>
  <si>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</si>
  <si>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</si>
  <si>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</si>
  <si>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</si>
  <si>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</si>
  <si>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</si>
  <si>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</si>
  <si>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</si>
  <si>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</si>
  <si>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</si>
  <si>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</si>
  <si>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</si>
  <si>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</si>
  <si>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</si>
  <si>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</si>
  <si>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</si>
  <si>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</si>
  <si>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</si>
  <si>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</si>
  <si>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</si>
  <si>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</si>
  <si>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</si>
  <si>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</si>
  <si>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</si>
  <si>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</si>
  <si>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</si>
  <si>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</si>
  <si>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</si>
  <si>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</si>
  <si>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</si>
  <si>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</si>
  <si>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</si>
  <si>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</si>
  <si>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</si>
  <si>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</si>
  <si>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</si>
  <si>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</si>
  <si>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</si>
  <si>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</si>
  <si>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</si>
  <si>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</si>
  <si>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</si>
  <si>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</si>
  <si>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</si>
  <si>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</si>
  <si>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</si>
  <si>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</si>
  <si>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</si>
  <si>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</si>
  <si>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</si>
  <si>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</si>
  <si>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</si>
  <si>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</si>
  <si>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</si>
  <si>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</si>
  <si>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</si>
  <si>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</si>
  <si>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</si>
  <si>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</si>
  <si>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</si>
  <si>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</si>
  <si>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</si>
  <si>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</si>
  <si>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</si>
  <si>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</si>
  <si>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</si>
  <si>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</si>
  <si>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</si>
  <si>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</si>
  <si>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</si>
  <si>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</si>
  <si>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</si>
  <si>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</si>
  <si>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</si>
  <si>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</si>
  <si>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</si>
  <si>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</si>
  <si>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</si>
  <si>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</si>
  <si>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</si>
  <si>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</si>
  <si>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</si>
  <si>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</si>
  <si>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</si>
  <si>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</si>
  <si>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</si>
  <si>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</si>
  <si>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</si>
  <si>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</si>
  <si>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</si>
  <si>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</si>
  <si>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</si>
  <si>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</si>
  <si>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</si>
  <si>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</si>
  <si>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</si>
  <si>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</si>
  <si>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</si>
  <si>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</si>
  <si>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</si>
  <si>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</si>
  <si>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</si>
  <si>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</si>
  <si>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</si>
  <si>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</si>
  <si>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</si>
  <si>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</si>
  <si>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</si>
  <si>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</si>
  <si>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</si>
  <si>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</si>
  <si>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</si>
  <si>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</si>
  <si>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</si>
  <si>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</si>
  <si>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</si>
  <si>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</si>
  <si>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</si>
  <si>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</si>
  <si>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</si>
  <si>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</si>
  <si>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</si>
  <si>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</si>
  <si>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</si>
  <si>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</si>
  <si>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</si>
  <si>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</si>
  <si>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</si>
  <si>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</si>
  <si>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</si>
  <si>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</si>
  <si>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</si>
  <si>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</si>
  <si>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</si>
  <si>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</si>
  <si>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</si>
  <si>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</si>
  <si>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</si>
  <si>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</si>
  <si>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</si>
  <si>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</si>
  <si>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</si>
  <si>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</si>
  <si>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</si>
  <si>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</si>
  <si>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</si>
  <si>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</si>
  <si>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</si>
  <si>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</si>
  <si>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</si>
  <si>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</si>
  <si>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</si>
  <si>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</si>
  <si>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</si>
  <si>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</si>
  <si>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</si>
  <si>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</si>
  <si>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</si>
  <si>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</si>
  <si>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</si>
  <si>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</si>
  <si>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</si>
  <si>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</si>
  <si>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</si>
  <si>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</si>
  <si>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</si>
  <si>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</si>
  <si>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</si>
  <si>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</si>
  <si>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</si>
  <si>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</si>
  <si>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</si>
  <si>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</si>
  <si>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</si>
  <si>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</si>
  <si>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</si>
  <si>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</si>
  <si>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</si>
  <si>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</si>
  <si>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</si>
  <si>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</si>
  <si>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</si>
  <si>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</si>
  <si>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</si>
  <si>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</si>
  <si>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</si>
  <si>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</si>
  <si>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</si>
  <si>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</si>
  <si>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</si>
  <si>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</si>
  <si>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</si>
  <si>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</si>
  <si>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</si>
  <si>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</si>
  <si>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</si>
  <si>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</si>
  <si>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</si>
  <si>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</si>
  <si>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</si>
  <si>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</si>
  <si>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</si>
  <si>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</si>
  <si>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</si>
  <si>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</si>
  <si>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</si>
  <si>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</si>
  <si>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</si>
  <si>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</si>
  <si>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</si>
  <si>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</si>
  <si>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</si>
  <si>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</si>
  <si>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</si>
  <si>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</si>
  <si>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</si>
  <si>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</si>
  <si>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</si>
  <si>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</si>
  <si>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</si>
  <si>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</si>
  <si>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</si>
  <si>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</si>
  <si>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</si>
  <si>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</si>
  <si>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</si>
  <si>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</si>
  <si>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</si>
  <si>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</si>
  <si>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</si>
  <si>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</si>
  <si>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</si>
  <si>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</si>
  <si>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</si>
  <si>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</si>
  <si>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</si>
  <si>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</si>
  <si>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</si>
  <si>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</si>
  <si>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</si>
  <si>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</si>
  <si>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</si>
  <si>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</si>
  <si>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</si>
  <si>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</si>
  <si>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</si>
  <si>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</si>
  <si>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</si>
  <si>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</si>
  <si>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</si>
  <si>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</si>
  <si>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</si>
  <si>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</si>
  <si>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</si>
  <si>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</si>
  <si>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</si>
  <si>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</si>
  <si>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</si>
  <si>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</si>
  <si>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</si>
  <si>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</si>
  <si>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</si>
  <si>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</si>
  <si>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</si>
  <si>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</si>
  <si>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</si>
  <si>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</si>
  <si>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</si>
  <si>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</si>
  <si>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</si>
  <si>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</si>
  <si>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</si>
  <si>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</si>
  <si>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</si>
  <si>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</si>
  <si>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</si>
  <si>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</si>
  <si>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</si>
  <si>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</si>
  <si>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</si>
  <si>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</si>
  <si>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</si>
  <si>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</si>
  <si>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</si>
  <si>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</si>
  <si>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</si>
  <si>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</si>
  <si>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</si>
  <si>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</si>
  <si>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</si>
  <si>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</si>
  <si>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</si>
  <si>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</si>
  <si>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</si>
  <si>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</si>
  <si>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</si>
  <si>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</si>
  <si>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</si>
  <si>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</si>
  <si>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</si>
  <si>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</si>
  <si>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</si>
  <si>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</si>
  <si>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</si>
  <si>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</si>
  <si>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</si>
  <si>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</si>
  <si>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</si>
  <si>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</si>
  <si>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</si>
  <si>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</si>
  <si>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</si>
  <si>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</si>
  <si>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</si>
  <si>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</si>
  <si>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</si>
  <si>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</si>
  <si>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</si>
  <si>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</si>
  <si>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</si>
  <si>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</si>
  <si>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</si>
  <si>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</si>
  <si>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</si>
  <si>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</si>
  <si>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</si>
  <si>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</si>
  <si>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</si>
  <si>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</si>
  <si>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</si>
  <si>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</si>
  <si>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</si>
  <si>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</si>
  <si>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</si>
  <si>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</si>
  <si>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</si>
  <si>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</si>
  <si>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</si>
  <si>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</si>
  <si>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</si>
  <si>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</si>
  <si>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</si>
  <si>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</si>
  <si>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</si>
  <si>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</si>
  <si>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</si>
  <si>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</si>
  <si>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</si>
  <si>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</si>
  <si>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</si>
  <si>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</si>
  <si>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</si>
  <si>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</si>
  <si>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</si>
  <si>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</si>
  <si>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</si>
  <si>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</si>
  <si>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</si>
  <si>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</si>
  <si>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</si>
  <si>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</si>
  <si>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</si>
  <si>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</si>
  <si>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</si>
  <si>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</si>
  <si>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</si>
  <si>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</si>
  <si>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</si>
  <si>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</si>
  <si>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</si>
  <si>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</si>
  <si>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</si>
  <si>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</si>
  <si>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</si>
  <si>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</si>
  <si>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</si>
  <si>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</si>
  <si>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</si>
  <si>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</si>
  <si>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</si>
  <si>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</si>
  <si>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</si>
  <si>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</si>
  <si>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</si>
  <si>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</si>
  <si>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</si>
  <si>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</si>
  <si>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</si>
  <si>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</si>
  <si>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</si>
  <si>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</si>
  <si>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</si>
  <si>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</si>
  <si>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</si>
  <si>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</si>
  <si>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</si>
  <si>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</si>
  <si>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</si>
  <si>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</si>
  <si>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</si>
  <si>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</si>
  <si>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</si>
  <si>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</si>
  <si>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</si>
  <si>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</si>
  <si>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</si>
  <si>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</si>
  <si>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</si>
  <si>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</si>
  <si>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</si>
  <si>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</si>
  <si>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</si>
  <si>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</si>
  <si>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</si>
  <si>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</si>
  <si>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</si>
  <si>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</si>
  <si>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</si>
  <si>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</si>
  <si>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</si>
  <si>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</si>
  <si>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</si>
  <si>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</si>
  <si>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</si>
  <si>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</si>
  <si>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</si>
  <si>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</si>
  <si>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</si>
  <si>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</si>
  <si>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</si>
  <si>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</si>
  <si>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</si>
  <si>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</si>
  <si>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</si>
  <si>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</si>
  <si>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</si>
  <si>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</si>
  <si>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</si>
  <si>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</si>
  <si>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</si>
  <si>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</si>
  <si>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</si>
  <si>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</si>
  <si>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</si>
  <si>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</si>
  <si>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</si>
  <si>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</si>
  <si>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</si>
  <si>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</si>
  <si>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</si>
  <si>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</si>
  <si>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</si>
  <si>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</si>
  <si>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</si>
  <si>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</si>
  <si>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</si>
  <si>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</si>
  <si>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</si>
  <si>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</si>
  <si>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</si>
  <si>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</si>
  <si>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</si>
  <si>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</si>
  <si>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</si>
  <si>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</si>
  <si>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</si>
  <si>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</si>
  <si>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</si>
  <si>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</si>
  <si>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</si>
  <si>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</si>
  <si>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</si>
  <si>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</si>
  <si>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</si>
  <si>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</si>
  <si>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</si>
  <si>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</si>
  <si>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</si>
  <si>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</si>
  <si>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</si>
  <si>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</si>
  <si>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</si>
  <si>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</si>
  <si>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</si>
  <si>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</si>
  <si>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</si>
  <si>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</si>
  <si>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</si>
  <si>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</si>
  <si>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</si>
  <si>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</si>
  <si>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</si>
  <si>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</si>
  <si>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</si>
  <si>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</si>
  <si>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</si>
  <si>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</si>
  <si>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</si>
  <si>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</si>
  <si>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</si>
  <si>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</si>
  <si>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</si>
  <si>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</si>
  <si>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</si>
  <si>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</si>
  <si>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</si>
  <si>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</si>
  <si>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</si>
  <si>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</si>
  <si>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</si>
  <si>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</si>
  <si>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</si>
  <si>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</si>
  <si>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</si>
  <si>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</si>
  <si>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</si>
  <si>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</si>
  <si>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</si>
  <si>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</si>
  <si>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</si>
  <si>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</si>
  <si>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</si>
  <si>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</si>
  <si>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</si>
  <si>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</si>
  <si>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</si>
  <si>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</si>
  <si>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</si>
  <si>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</si>
  <si>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</si>
  <si>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</si>
  <si>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</si>
  <si>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</si>
  <si>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</si>
  <si>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</si>
  <si>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</si>
  <si>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</si>
  <si>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</si>
  <si>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</si>
  <si>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</si>
  <si>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</si>
  <si>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</si>
  <si>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</si>
  <si>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</si>
  <si>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</si>
  <si>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</si>
  <si>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</si>
  <si>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</si>
  <si>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</si>
  <si>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</si>
  <si>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</si>
  <si>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</si>
  <si>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</si>
  <si>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</si>
  <si>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</si>
  <si>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</si>
  <si>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</si>
  <si>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</si>
  <si>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</si>
  <si>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</si>
  <si>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</si>
  <si>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</si>
  <si>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</si>
  <si>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</si>
  <si>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</si>
  <si>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</si>
  <si>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</si>
  <si>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</si>
  <si>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</si>
  <si>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</si>
  <si>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</si>
  <si>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</si>
  <si>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</si>
  <si>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</si>
  <si>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</si>
  <si>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</si>
  <si>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</si>
  <si>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</si>
  <si>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</si>
  <si>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</si>
  <si>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</si>
  <si>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</si>
  <si>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</si>
  <si>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</si>
  <si>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</si>
  <si>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</si>
  <si>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</si>
  <si>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</si>
  <si>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</si>
  <si>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</si>
  <si>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</si>
  <si>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</si>
  <si>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</si>
  <si>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</si>
  <si>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</si>
  <si>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</si>
  <si>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</si>
  <si>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</si>
  <si>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</si>
  <si>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</si>
  <si>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</si>
  <si>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</si>
  <si>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</si>
  <si>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</si>
  <si>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</si>
  <si>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</si>
  <si>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</si>
  <si>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</si>
  <si>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</si>
  <si>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</si>
  <si>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</si>
  <si>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</si>
  <si>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</si>
  <si>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</si>
  <si>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</si>
  <si>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</si>
  <si>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</si>
  <si>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</si>
  <si>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</si>
  <si>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</si>
  <si>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</si>
  <si>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</si>
  <si>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</si>
  <si>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</si>
  <si>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</si>
  <si>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</si>
  <si>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</si>
  <si>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</si>
  <si>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</si>
  <si>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</si>
  <si>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</si>
  <si>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</si>
  <si>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</si>
  <si>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</si>
  <si>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</si>
  <si>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</si>
  <si>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</si>
  <si>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</si>
  <si>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</si>
  <si>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</si>
  <si>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</si>
  <si>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</si>
  <si>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</si>
  <si>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</si>
  <si>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</si>
  <si>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</si>
  <si>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</si>
  <si>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</si>
  <si>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</si>
  <si>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</si>
  <si>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</si>
  <si>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</si>
  <si>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</si>
  <si>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</si>
  <si>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</si>
  <si>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</si>
  <si>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</si>
  <si>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</si>
  <si>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</si>
  <si>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</si>
  <si>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</si>
  <si>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</si>
  <si>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</si>
  <si>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</si>
  <si>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</si>
  <si>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</si>
  <si>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</si>
  <si>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</si>
  <si>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</si>
  <si>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</si>
  <si>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</si>
  <si>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</si>
  <si>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</si>
  <si>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</si>
  <si>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</si>
  <si>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</si>
  <si>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</si>
  <si>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</si>
  <si>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</si>
  <si>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</si>
  <si>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</si>
  <si>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</si>
  <si>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</si>
  <si>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</si>
  <si>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</si>
  <si>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</si>
  <si>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</si>
  <si>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</si>
  <si>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</si>
  <si>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</si>
  <si>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</si>
  <si>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</si>
  <si>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</si>
  <si>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</si>
  <si>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</si>
  <si>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</si>
  <si>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</si>
  <si>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</si>
  <si>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</si>
  <si>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</si>
  <si>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</si>
  <si>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</si>
  <si>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</si>
  <si>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</si>
  <si>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</si>
  <si>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</si>
  <si>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</si>
  <si>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</si>
  <si>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</si>
  <si>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</si>
  <si>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</si>
  <si>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</si>
  <si>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</si>
  <si>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</si>
  <si>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</si>
  <si>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</si>
  <si>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</si>
  <si>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</si>
  <si>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</si>
  <si>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</si>
  <si>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</si>
  <si>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</si>
  <si>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</si>
  <si>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</si>
  <si>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</si>
  <si>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</si>
  <si>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</si>
  <si>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</si>
  <si>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</si>
  <si>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</si>
  <si>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</si>
  <si>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</si>
  <si>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</si>
  <si>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</si>
  <si>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</si>
  <si>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</si>
  <si>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</si>
  <si>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</si>
  <si>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</si>
  <si>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</si>
  <si>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</si>
  <si>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</si>
  <si>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</si>
  <si>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</si>
  <si>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</si>
  <si>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</si>
  <si>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</si>
  <si>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</si>
  <si>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</si>
  <si>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</si>
  <si>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</si>
  <si>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</si>
  <si>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</si>
  <si>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</si>
  <si>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</si>
  <si>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</si>
  <si>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</si>
  <si>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</si>
  <si>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</si>
  <si>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</si>
  <si>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</si>
  <si>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</si>
  <si>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</si>
  <si>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</si>
  <si>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</si>
  <si>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</si>
  <si>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</si>
  <si>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</si>
  <si>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</si>
  <si>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</si>
  <si>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</si>
  <si>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</si>
  <si>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</si>
  <si>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</si>
  <si>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</si>
  <si>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</si>
  <si>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</si>
  <si>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</si>
  <si>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</si>
  <si>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</si>
  <si>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</si>
  <si>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</si>
  <si>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</si>
  <si>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</si>
  <si>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</si>
  <si>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</si>
  <si>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</si>
  <si>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</si>
  <si>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</si>
  <si>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</si>
  <si>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</si>
  <si>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</si>
  <si>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</si>
  <si>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</si>
  <si>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</si>
  <si>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</si>
  <si>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</si>
  <si>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</si>
  <si>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</si>
  <si>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</si>
  <si>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</si>
  <si>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</si>
  <si>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</si>
  <si>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</si>
  <si>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</si>
  <si>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</si>
  <si>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</si>
  <si>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</si>
  <si>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</si>
  <si>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</si>
  <si>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</si>
  <si>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</si>
  <si>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</si>
  <si>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</si>
  <si>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</si>
  <si>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</si>
  <si>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</si>
  <si>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</si>
  <si>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</si>
  <si>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</si>
  <si>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</si>
  <si>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</si>
  <si>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</si>
  <si>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</si>
  <si>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</si>
  <si>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</si>
  <si>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</si>
  <si>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</si>
  <si>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</si>
  <si>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</si>
  <si>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</si>
  <si>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</si>
  <si>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</si>
  <si>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</si>
  <si>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</si>
  <si>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</si>
  <si>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</si>
  <si>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</si>
  <si>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</si>
  <si>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</si>
  <si>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</si>
  <si>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</si>
  <si>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</si>
  <si>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</si>
  <si>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</si>
  <si>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</si>
  <si>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</si>
  <si>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</si>
  <si>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</si>
  <si>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</si>
  <si>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</si>
  <si>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</si>
  <si>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</si>
  <si>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</si>
  <si>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</si>
  <si>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</si>
  <si>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</si>
  <si>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</si>
  <si>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</si>
  <si>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</si>
  <si>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</si>
  <si>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</si>
  <si>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</si>
  <si>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</si>
  <si>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</si>
  <si>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</si>
  <si>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</si>
  <si>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</si>
  <si>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</si>
  <si>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</si>
  <si>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</si>
  <si>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</si>
  <si>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</si>
  <si>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</si>
  <si>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</si>
  <si>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</si>
  <si>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</si>
  <si>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</si>
  <si>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</si>
  <si>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</si>
  <si>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</si>
  <si>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</si>
  <si>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</si>
  <si>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</si>
  <si>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</si>
  <si>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</si>
  <si>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</si>
  <si>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</si>
  <si>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</si>
  <si>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</si>
  <si>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</si>
  <si>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</si>
  <si>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</si>
  <si>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</si>
  <si>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</si>
  <si>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</si>
  <si>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</si>
  <si>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</si>
  <si>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</si>
  <si>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</si>
  <si>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</si>
  <si>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</si>
  <si>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</si>
  <si>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</si>
  <si>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</si>
  <si>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</si>
  <si>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</si>
  <si>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</si>
  <si>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</si>
  <si>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</si>
  <si>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</si>
  <si>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</si>
  <si>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</si>
  <si>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</si>
  <si>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</si>
  <si>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</si>
  <si>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</si>
  <si>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</si>
  <si>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</si>
  <si>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</si>
  <si>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</si>
  <si>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</si>
  <si>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</si>
  <si>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</si>
  <si>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</si>
  <si>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</si>
  <si>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</si>
  <si>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</si>
  <si>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</si>
  <si>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</si>
  <si>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</si>
  <si>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</si>
  <si>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</si>
  <si>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</si>
  <si>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</si>
  <si>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</si>
  <si>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</si>
  <si>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</si>
  <si>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</si>
  <si>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</si>
  <si>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</si>
  <si>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</si>
  <si>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</si>
  <si>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</si>
  <si>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</si>
  <si>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</si>
  <si>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</si>
  <si>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</si>
  <si>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</si>
  <si>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</si>
  <si>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</si>
  <si>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</si>
  <si>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</si>
  <si>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</si>
  <si>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</si>
  <si>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</si>
  <si>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</si>
  <si>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</si>
  <si>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</si>
  <si>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</si>
  <si>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</si>
  <si>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</si>
  <si>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</si>
  <si>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</si>
  <si>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</si>
  <si>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</si>
  <si>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</si>
  <si>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</si>
  <si>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</si>
  <si>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</si>
  <si>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</si>
  <si>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</si>
  <si>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</si>
  <si>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</si>
  <si>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</si>
  <si>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</si>
  <si>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</si>
  <si>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</si>
  <si>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</si>
  <si>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</si>
  <si>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</si>
  <si>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</si>
  <si>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</si>
  <si>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</si>
  <si>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</si>
  <si>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</si>
  <si>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</si>
  <si>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</si>
  <si>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</si>
  <si>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</si>
  <si>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</si>
  <si>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</si>
  <si>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</si>
  <si>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</si>
  <si>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</si>
  <si>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</si>
  <si>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</si>
  <si>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</si>
  <si>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</si>
  <si>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</si>
  <si>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</si>
  <si>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</si>
  <si>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</si>
  <si>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</si>
  <si>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</si>
  <si>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</si>
  <si>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</si>
  <si>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</si>
  <si>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</si>
  <si>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</si>
  <si>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</si>
  <si>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</si>
  <si>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</si>
  <si>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</si>
  <si>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</si>
  <si>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</si>
  <si>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</si>
  <si>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</si>
  <si>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</si>
  <si>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</si>
  <si>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</si>
  <si>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</si>
  <si>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</si>
  <si>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</si>
  <si>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</si>
  <si>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</si>
  <si>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</si>
  <si>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</si>
  <si>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</si>
  <si>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</si>
  <si>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</si>
  <si>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</si>
  <si>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</si>
  <si>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</si>
  <si>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</si>
  <si>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</si>
  <si>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</si>
  <si>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</si>
  <si>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</si>
  <si>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</si>
  <si>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</si>
  <si>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</si>
  <si>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</si>
  <si>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</si>
  <si>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</si>
  <si>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</si>
  <si>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</si>
  <si>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</si>
  <si>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</si>
  <si>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</si>
  <si>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</si>
  <si>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</si>
  <si>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</si>
  <si>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</si>
  <si>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</si>
  <si>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</si>
  <si>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</si>
  <si>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</si>
  <si>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</si>
  <si>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</si>
  <si>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</si>
  <si>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</si>
  <si>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</si>
  <si>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</si>
  <si>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</si>
  <si>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</si>
  <si>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</si>
  <si>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</si>
  <si>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</si>
  <si>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</si>
  <si>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</si>
  <si>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</si>
  <si>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</si>
  <si>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</si>
  <si>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</si>
  <si>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</si>
  <si>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</si>
  <si>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</si>
  <si>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</si>
  <si>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</si>
  <si>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</si>
  <si>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</si>
  <si>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</si>
  <si>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</si>
  <si>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</si>
  <si>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</si>
  <si>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</si>
  <si>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</si>
  <si>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</si>
  <si>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</si>
  <si>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</si>
  <si>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</si>
  <si>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</si>
  <si>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</si>
  <si>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</si>
  <si>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</si>
  <si>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</si>
  <si>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</si>
  <si>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</si>
  <si>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</si>
  <si>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</si>
  <si>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</si>
  <si>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</si>
  <si>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</si>
  <si>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</si>
  <si>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</si>
  <si>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</si>
  <si>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</si>
  <si>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</si>
  <si>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</si>
  <si>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</si>
  <si>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</si>
  <si>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</si>
  <si>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</si>
  <si>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</si>
  <si>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</si>
  <si>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</si>
  <si>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</si>
  <si>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</si>
  <si>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</si>
  <si>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</si>
  <si>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</si>
  <si>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</si>
  <si>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</si>
  <si>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</si>
  <si>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</si>
  <si>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</si>
  <si>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</si>
  <si>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</si>
  <si>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</si>
  <si>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</si>
  <si>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</si>
  <si>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</si>
  <si>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</si>
  <si>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</si>
  <si>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</si>
  <si>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</si>
  <si>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</si>
  <si>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</si>
  <si>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</si>
  <si>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</si>
  <si>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</si>
  <si>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</si>
  <si>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</si>
  <si>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</si>
  <si>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</si>
  <si>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</si>
  <si>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</si>
  <si>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</si>
  <si>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</si>
  <si>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</si>
  <si>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</si>
  <si>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</si>
  <si>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</si>
  <si>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</si>
  <si>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</si>
  <si>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</si>
  <si>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</si>
  <si>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</si>
  <si>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</si>
  <si>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</si>
  <si>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</si>
  <si>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</si>
  <si>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</si>
  <si>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</si>
  <si>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</si>
  <si>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</si>
  <si>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</si>
  <si>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</si>
  <si>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</si>
  <si>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</si>
  <si>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</si>
  <si>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</si>
  <si>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</si>
  <si>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</si>
  <si>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</si>
  <si>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</si>
  <si>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</si>
  <si>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</si>
  <si>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</si>
  <si>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</si>
  <si>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</si>
  <si>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</si>
  <si>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</si>
  <si>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</si>
  <si>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</si>
  <si>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</si>
  <si>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</si>
  <si>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</si>
  <si>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</si>
  <si>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</si>
  <si>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</si>
  <si>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</si>
  <si>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</si>
  <si>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</si>
  <si>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</si>
  <si>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</si>
  <si>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</si>
  <si>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</si>
  <si>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</si>
  <si>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</si>
  <si>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</si>
  <si>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</si>
  <si>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</si>
  <si>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</si>
  <si>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</si>
  <si>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</si>
  <si>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</si>
  <si>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</si>
  <si>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</si>
  <si>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</si>
  <si>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</si>
  <si>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</si>
  <si>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</si>
  <si>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</si>
  <si>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</si>
  <si>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</si>
  <si>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</si>
  <si>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</si>
  <si>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</si>
  <si>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</si>
  <si>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</si>
  <si>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</si>
  <si>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</si>
  <si>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</si>
  <si>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</si>
  <si>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</si>
  <si>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</si>
  <si>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</si>
  <si>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</si>
  <si>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</si>
  <si>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</si>
  <si>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</si>
  <si>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</si>
  <si>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</si>
  <si>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</si>
  <si>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</si>
  <si>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</si>
  <si>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</si>
  <si>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</si>
  <si>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</si>
  <si>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</si>
  <si>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</si>
  <si>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</si>
  <si>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</si>
  <si>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</si>
  <si>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</si>
  <si>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</si>
  <si>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</si>
  <si>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</si>
  <si>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</si>
  <si>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</si>
  <si>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</si>
  <si>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</si>
  <si>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</si>
  <si>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</si>
  <si>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</si>
  <si>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</si>
  <si>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</si>
  <si>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</si>
  <si>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</si>
  <si>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</si>
  <si>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</si>
  <si>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</si>
  <si>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</si>
  <si>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</si>
  <si>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</si>
  <si>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</si>
  <si>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</si>
  <si>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</si>
  <si>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</si>
  <si>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</si>
  <si>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</si>
  <si>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</si>
  <si>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</si>
  <si>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</si>
  <si>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</si>
  <si>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</si>
  <si>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</si>
  <si>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</si>
  <si>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</si>
  <si>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</si>
  <si>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</si>
  <si>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</si>
  <si>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</si>
  <si>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</si>
  <si>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</si>
  <si>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</si>
  <si>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</si>
  <si>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</si>
  <si>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</si>
  <si>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</si>
  <si>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</si>
  <si>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</si>
  <si>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</si>
  <si>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</si>
  <si>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</si>
  <si>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</si>
  <si>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</si>
  <si>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</si>
  <si>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</si>
  <si>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</si>
  <si>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</si>
  <si>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</si>
  <si>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</si>
  <si>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</si>
  <si>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</si>
  <si>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</si>
  <si>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</si>
  <si>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</si>
  <si>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</si>
  <si>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</si>
  <si>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</si>
  <si>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</si>
  <si>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</si>
  <si>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</si>
  <si>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</si>
  <si>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</si>
  <si>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</si>
  <si>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</si>
  <si>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</si>
  <si>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</si>
  <si>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</si>
  <si>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</si>
  <si>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</si>
  <si>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</si>
  <si>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</si>
  <si>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</si>
  <si>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</si>
  <si>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</si>
  <si>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</si>
  <si>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</si>
  <si>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</si>
  <si>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</si>
  <si>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</si>
  <si>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</si>
  <si>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</si>
  <si>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</si>
  <si>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</si>
  <si>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</si>
  <si>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</si>
  <si>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</si>
  <si>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</si>
  <si>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</si>
  <si>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</si>
  <si>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</si>
  <si>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</si>
  <si>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</si>
  <si>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</si>
  <si>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</si>
  <si>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</si>
  <si>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</si>
  <si>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</si>
  <si>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</si>
  <si>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</si>
  <si>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</si>
  <si>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</si>
  <si>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</si>
  <si>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</si>
  <si>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</si>
  <si>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</si>
  <si>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</si>
  <si>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</si>
  <si>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</si>
  <si>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</si>
  <si>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</si>
  <si>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</si>
  <si>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</si>
  <si>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</si>
  <si>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</si>
  <si>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</si>
  <si>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</si>
  <si>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</si>
  <si>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</si>
  <si>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</si>
  <si>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</si>
  <si>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</si>
  <si>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</si>
  <si>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</si>
  <si>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</si>
  <si>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</si>
  <si>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</si>
  <si>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</si>
  <si>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</si>
  <si>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</si>
  <si>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</si>
  <si>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</si>
  <si>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</si>
  <si>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</si>
  <si>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</si>
  <si>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</si>
  <si>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</si>
  <si>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</si>
  <si>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</si>
  <si>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</si>
  <si>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</si>
  <si>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</si>
  <si>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</si>
  <si>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</si>
  <si>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</si>
  <si>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</si>
  <si>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</si>
  <si>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</si>
  <si>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</si>
  <si>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</si>
  <si>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</si>
  <si>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</si>
  <si>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</si>
  <si>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</si>
  <si>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</si>
  <si>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</si>
  <si>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</si>
  <si>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</si>
  <si>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</si>
  <si>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</si>
  <si>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</si>
  <si>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</si>
  <si>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</si>
  <si>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</si>
  <si>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</si>
  <si>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</si>
  <si>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</si>
  <si>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</si>
  <si>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</si>
  <si>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</si>
  <si>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</si>
  <si>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</si>
  <si>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</si>
  <si>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</si>
  <si>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</si>
  <si>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</si>
  <si>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</si>
  <si>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</si>
  <si>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</si>
  <si>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</si>
  <si>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</si>
  <si>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</si>
  <si>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</si>
  <si>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</si>
  <si>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</si>
  <si>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</si>
  <si>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</si>
  <si>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</si>
  <si>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</si>
  <si>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</si>
  <si>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</si>
  <si>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</si>
  <si>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</si>
  <si>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</si>
  <si>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</si>
  <si>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</si>
  <si>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</si>
  <si>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</si>
  <si>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</si>
  <si>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</si>
  <si>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</si>
  <si>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</si>
  <si>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</si>
  <si>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</si>
  <si>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</si>
  <si>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</si>
  <si>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</si>
  <si>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</si>
  <si>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</si>
  <si>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</si>
  <si>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</si>
  <si>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</si>
  <si>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</si>
  <si>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</si>
  <si>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</si>
  <si>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</si>
  <si>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</si>
  <si>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</si>
  <si>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</si>
  <si>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</si>
  <si>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</si>
  <si>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</si>
  <si>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</si>
  <si>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</si>
  <si>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</si>
  <si>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</si>
  <si>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</si>
  <si>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</si>
  <si>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</si>
  <si>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</si>
  <si>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</si>
  <si>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</si>
  <si>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</si>
  <si>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</si>
  <si>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</si>
  <si>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</si>
  <si>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</si>
  <si>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</si>
  <si>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</si>
  <si>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</si>
  <si>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</si>
  <si>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</si>
  <si>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</si>
  <si>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</si>
  <si>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</si>
  <si>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</si>
  <si>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</si>
  <si>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</si>
  <si>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</si>
  <si>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</si>
  <si>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</si>
  <si>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</si>
  <si>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</si>
  <si>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</si>
  <si>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</si>
  <si>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</si>
  <si>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</si>
  <si>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</si>
  <si>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</si>
  <si>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</si>
  <si>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</si>
  <si>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</si>
  <si>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</si>
  <si>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</si>
  <si>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</si>
  <si>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</si>
  <si>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</si>
  <si>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</si>
  <si>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</si>
  <si>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</si>
  <si>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</si>
  <si>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</si>
  <si>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</si>
  <si>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</si>
  <si>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</si>
  <si>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</si>
  <si>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</si>
  <si>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</si>
  <si>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</si>
  <si>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</si>
  <si>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</si>
  <si>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</si>
  <si>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</si>
  <si>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</si>
  <si>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</si>
  <si>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</si>
  <si>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</si>
  <si>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</si>
  <si>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</si>
  <si>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</si>
  <si>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</si>
  <si>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</si>
  <si>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</si>
  <si>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</si>
  <si>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</si>
  <si>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</si>
  <si>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</si>
  <si>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</si>
  <si>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</si>
  <si>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</si>
  <si>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</si>
  <si>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</si>
  <si>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</si>
  <si>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</si>
  <si>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</si>
  <si>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</si>
  <si>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</si>
  <si>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</si>
  <si>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</si>
  <si>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</si>
  <si>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</si>
  <si>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</si>
  <si>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</si>
  <si>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</si>
  <si>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</si>
  <si>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</si>
  <si>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</si>
  <si>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</si>
  <si>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</si>
  <si>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</si>
  <si>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</si>
  <si>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</si>
  <si>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</si>
  <si>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</si>
  <si>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</si>
  <si>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</si>
  <si>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</si>
  <si>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</si>
  <si>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</si>
  <si>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</si>
  <si>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</si>
  <si>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</si>
  <si>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</si>
  <si>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</si>
  <si>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</si>
  <si>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</si>
  <si>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</si>
  <si>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</si>
  <si>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</si>
  <si>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</si>
  <si>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</si>
  <si>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</si>
  <si>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</si>
  <si>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</si>
  <si>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</si>
  <si>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</si>
  <si>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</si>
  <si>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</si>
  <si>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</si>
  <si>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</si>
  <si>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</si>
  <si>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</si>
  <si>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</si>
  <si>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</si>
  <si>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</si>
  <si>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</si>
  <si>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</si>
  <si>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</si>
  <si>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</si>
  <si>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</si>
  <si>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</si>
  <si>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</si>
  <si>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</si>
  <si>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</si>
  <si>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</si>
  <si>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</si>
  <si>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</si>
  <si>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</si>
  <si>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</si>
  <si>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</si>
  <si>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</si>
  <si>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</si>
  <si>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</si>
  <si>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</si>
  <si>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</si>
  <si>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</si>
  <si>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</si>
  <si>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</si>
  <si>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</si>
  <si>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</si>
  <si>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</si>
  <si>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</si>
  <si>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</si>
  <si>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</si>
  <si>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</si>
  <si>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</si>
  <si>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</si>
  <si>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</si>
  <si>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</si>
  <si>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</si>
  <si>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</si>
  <si>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</si>
  <si>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</si>
  <si>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</si>
  <si>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</si>
  <si>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</si>
  <si>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</si>
  <si>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</si>
  <si>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</si>
  <si>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</si>
  <si>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</si>
  <si>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</si>
  <si>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</si>
  <si>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</si>
  <si>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</si>
  <si>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</si>
  <si>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</si>
  <si>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</si>
  <si>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</si>
  <si>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</si>
  <si>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</si>
  <si>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</si>
  <si>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</si>
  <si>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</si>
  <si>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</si>
  <si>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</si>
  <si>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</si>
  <si>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</si>
  <si>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</si>
  <si>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</si>
  <si>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</si>
  <si>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</si>
  <si>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</si>
  <si>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</si>
  <si>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</si>
  <si>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</si>
  <si>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</si>
  <si>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</si>
  <si>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</si>
  <si>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</si>
  <si>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</si>
  <si>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</si>
  <si>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</si>
  <si>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</si>
  <si>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</si>
  <si>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</si>
  <si>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</si>
  <si>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</si>
  <si>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</si>
  <si>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</si>
  <si>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</si>
  <si>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</si>
  <si>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</si>
  <si>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</si>
  <si>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</si>
  <si>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</si>
  <si>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</si>
  <si>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</si>
  <si>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</si>
  <si>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</si>
  <si>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</si>
  <si>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</si>
  <si>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</si>
  <si>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</si>
  <si>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</si>
  <si>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</si>
  <si>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</si>
  <si>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</si>
  <si>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</si>
  <si>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</si>
  <si>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</si>
  <si>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</si>
  <si>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</si>
  <si>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</si>
  <si>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</si>
  <si>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</si>
  <si>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</si>
  <si>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</si>
  <si>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</si>
  <si>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</si>
  <si>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</si>
  <si>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</si>
  <si>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</si>
  <si>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</si>
  <si>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</si>
  <si>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</si>
  <si>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</si>
  <si>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</si>
  <si>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</si>
  <si>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</si>
  <si>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</si>
  <si>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</si>
  <si>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</si>
  <si>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</si>
  <si>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</si>
  <si>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</si>
  <si>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</si>
  <si>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</si>
  <si>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</si>
  <si>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</si>
  <si>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</si>
  <si>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</si>
  <si>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</si>
  <si>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</si>
  <si>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</si>
  <si>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</si>
  <si>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</si>
  <si>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</si>
  <si>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</si>
  <si>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</si>
  <si>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</si>
  <si>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</si>
  <si>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</si>
  <si>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</si>
  <si>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</si>
  <si>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</si>
  <si>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</si>
  <si>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</si>
  <si>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</si>
  <si>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</si>
  <si>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</si>
  <si>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</si>
  <si>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</si>
  <si>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</si>
  <si>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</si>
  <si>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</si>
  <si>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</si>
  <si>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</si>
  <si>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</si>
  <si>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</si>
  <si>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</si>
  <si>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</si>
  <si>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</si>
  <si>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</si>
  <si>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</si>
  <si>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</si>
  <si>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</si>
  <si>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</si>
  <si>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</si>
  <si>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</si>
  <si>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</si>
  <si>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</si>
  <si>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</si>
  <si>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</si>
  <si>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</si>
  <si>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</si>
  <si>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</si>
  <si>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</si>
  <si>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</si>
  <si>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</si>
  <si>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</si>
  <si>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</si>
  <si>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</si>
  <si>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</si>
  <si>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</si>
  <si>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</si>
  <si>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</si>
  <si>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</si>
  <si>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</si>
  <si>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</si>
  <si>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</si>
  <si>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</si>
  <si>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</si>
  <si>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</si>
  <si>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</si>
  <si>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</si>
  <si>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</si>
  <si>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</si>
  <si>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</si>
  <si>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</si>
  <si>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</si>
  <si>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</si>
  <si>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</si>
  <si>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</si>
  <si>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</si>
  <si>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</si>
  <si>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</si>
  <si>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</si>
  <si>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</si>
  <si>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</si>
  <si>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</si>
  <si>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</si>
  <si>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</si>
  <si>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</si>
  <si>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</si>
  <si>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</si>
  <si>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</si>
  <si>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</si>
  <si>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</si>
  <si>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</si>
  <si>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</si>
  <si>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</si>
  <si>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</si>
  <si>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</si>
  <si>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</si>
  <si>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</si>
  <si>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</si>
  <si>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</si>
  <si>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</si>
  <si>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</si>
  <si>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</si>
  <si>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</si>
  <si>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</si>
  <si>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</si>
  <si>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</si>
  <si>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</si>
  <si>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</si>
  <si>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</si>
  <si>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</si>
  <si>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</si>
  <si>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</si>
  <si>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</si>
  <si>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</si>
  <si>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</si>
  <si>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</si>
  <si>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</si>
  <si>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</si>
  <si>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</si>
  <si>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</si>
  <si>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</si>
  <si>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</si>
  <si>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</si>
  <si>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</si>
  <si>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</si>
  <si>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</si>
  <si>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</si>
  <si>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</si>
  <si>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</si>
  <si>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</si>
  <si>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</si>
  <si>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</si>
  <si>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</si>
  <si>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</si>
  <si>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</si>
  <si>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</si>
  <si>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</si>
  <si>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</si>
  <si>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</si>
  <si>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</si>
  <si>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</si>
  <si>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</si>
  <si>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</si>
  <si>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</si>
  <si>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</si>
  <si>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</si>
  <si>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</si>
  <si>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</si>
  <si>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</si>
  <si>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</si>
  <si>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</si>
  <si>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</si>
  <si>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</si>
  <si>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</si>
  <si>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</si>
  <si>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</si>
  <si>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</si>
  <si>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</si>
  <si>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</si>
  <si>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</si>
  <si>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</si>
  <si>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</si>
  <si>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</si>
  <si>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</si>
  <si>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</si>
  <si>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</si>
  <si>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</si>
  <si>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</si>
  <si>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</si>
  <si>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</si>
  <si>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</si>
  <si>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</si>
  <si>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</si>
  <si>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</si>
  <si>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</si>
  <si>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</si>
  <si>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</si>
  <si>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</si>
  <si>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</si>
  <si>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</si>
  <si>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</si>
  <si>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</si>
  <si>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</si>
  <si>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</si>
  <si>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</si>
  <si>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</si>
  <si>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</si>
  <si>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</si>
  <si>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</si>
  <si>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</si>
  <si>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</si>
  <si>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</si>
  <si>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</si>
  <si>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</si>
  <si>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</si>
  <si>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</si>
  <si>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</si>
  <si>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</si>
  <si>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</si>
  <si>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</si>
  <si>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</si>
  <si>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</si>
  <si>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</si>
  <si>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</si>
  <si>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</si>
  <si>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</si>
  <si>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</si>
  <si>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</si>
  <si>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</si>
  <si>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</si>
  <si>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</si>
  <si>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</si>
  <si>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</si>
  <si>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</si>
  <si>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</si>
  <si>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</si>
  <si>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</si>
  <si>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</si>
  <si>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</si>
  <si>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</si>
  <si>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</si>
  <si>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</si>
  <si>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</si>
  <si>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</si>
  <si>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</si>
  <si>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</si>
  <si>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</si>
  <si>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</si>
  <si>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</si>
  <si>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</si>
  <si>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</si>
  <si>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</si>
  <si>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</si>
  <si>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</si>
  <si>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</si>
  <si>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</si>
  <si>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</si>
  <si>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</si>
  <si>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</si>
  <si>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</si>
  <si>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</si>
  <si>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</si>
  <si>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</si>
  <si>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</si>
  <si>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</si>
  <si>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</si>
  <si>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</si>
  <si>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</si>
  <si>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</si>
  <si>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</si>
  <si>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</si>
  <si>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</si>
  <si>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</si>
  <si>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</si>
  <si>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</si>
  <si>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</si>
  <si>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</si>
  <si>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</si>
  <si>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</si>
  <si>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</si>
  <si>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</si>
  <si>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</si>
  <si>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</si>
  <si>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</si>
  <si>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</si>
  <si>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</si>
  <si>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</si>
  <si>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</si>
  <si>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</si>
  <si>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</si>
  <si>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</si>
  <si>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</si>
  <si>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</si>
  <si>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</si>
  <si>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</si>
  <si>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</si>
  <si>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</si>
  <si>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</si>
  <si>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</si>
  <si>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</si>
  <si>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</si>
  <si>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</si>
  <si>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</si>
  <si>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</si>
  <si>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</si>
  <si>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</si>
  <si>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</si>
  <si>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</si>
  <si>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</si>
  <si>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</si>
  <si>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</si>
  <si>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</si>
  <si>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</si>
  <si>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</si>
  <si>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</si>
  <si>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</si>
  <si>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</si>
  <si>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</si>
  <si>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</si>
  <si>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</si>
  <si>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</si>
  <si>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</si>
  <si>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</si>
  <si>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</si>
  <si>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</si>
  <si>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</si>
  <si>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</si>
  <si>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</si>
  <si>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</si>
  <si>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</si>
  <si>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</si>
  <si>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</si>
  <si>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</si>
  <si>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</si>
  <si>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</si>
  <si>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</si>
  <si>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</si>
  <si>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</si>
  <si>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</si>
  <si>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</si>
  <si>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</si>
  <si>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</si>
  <si>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</si>
  <si>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</si>
  <si>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</si>
  <si>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</si>
  <si>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</si>
  <si>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</si>
  <si>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</si>
  <si>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</si>
  <si>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</si>
  <si>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</si>
  <si>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</si>
  <si>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</si>
  <si>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</si>
  <si>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</si>
  <si>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</si>
  <si>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</si>
  <si>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</si>
  <si>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</si>
  <si>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</si>
  <si>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</si>
  <si>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</si>
  <si>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</si>
  <si>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</si>
  <si>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</si>
  <si>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</si>
  <si>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</si>
  <si>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</si>
  <si>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</si>
  <si>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</si>
  <si>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</si>
  <si>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</si>
  <si>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</si>
  <si>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</si>
  <si>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</si>
  <si>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</si>
  <si>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</si>
  <si>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</si>
  <si>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</si>
  <si>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</si>
  <si>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</si>
  <si>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</si>
  <si>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</si>
  <si>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</si>
  <si>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</si>
  <si>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</si>
  <si>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</si>
  <si>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</si>
  <si>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</si>
  <si>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</si>
  <si>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</si>
  <si>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</si>
  <si>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</si>
  <si>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</si>
  <si>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</si>
  <si>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</si>
  <si>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</si>
  <si>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</si>
  <si>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</si>
  <si>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</si>
  <si>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</si>
  <si>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</si>
  <si>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</si>
  <si>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</si>
  <si>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</si>
  <si>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</si>
  <si>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</si>
  <si>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</si>
  <si>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</si>
  <si>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</si>
  <si>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</si>
  <si>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</si>
  <si>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</si>
  <si>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</si>
  <si>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</si>
  <si>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</si>
  <si>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</si>
  <si>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</si>
  <si>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</si>
  <si>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</si>
  <si>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</si>
  <si>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</si>
  <si>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</si>
  <si>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</si>
  <si>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</si>
  <si>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</si>
  <si>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</si>
  <si>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</si>
  <si>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</si>
  <si>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</si>
  <si>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</si>
  <si>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</si>
  <si>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</si>
  <si>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</si>
  <si>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</si>
  <si>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</si>
  <si>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</si>
  <si>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</si>
  <si>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</si>
  <si>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</si>
  <si>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</si>
  <si>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</si>
  <si>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</si>
  <si>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</si>
  <si>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</si>
  <si>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</si>
  <si>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</si>
  <si>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</si>
  <si>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</si>
  <si>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</si>
  <si>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</si>
  <si>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</si>
  <si>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</si>
  <si>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</si>
  <si>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</si>
  <si>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</si>
  <si>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</si>
  <si>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</si>
  <si>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</si>
  <si>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</si>
  <si>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</si>
  <si>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</si>
  <si>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</si>
  <si>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</si>
  <si>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</si>
  <si>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</si>
  <si>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</si>
  <si>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</si>
  <si>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</si>
  <si>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</si>
  <si>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</si>
  <si>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</si>
  <si>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</si>
  <si>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</si>
  <si>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</si>
  <si>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</si>
  <si>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</si>
  <si>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</si>
  <si>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</si>
  <si>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</si>
  <si>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</si>
  <si>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</si>
  <si>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</si>
  <si>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</si>
  <si>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</si>
  <si>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</si>
  <si>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</si>
  <si>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</si>
  <si>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</si>
  <si>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</si>
  <si>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</si>
  <si>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</si>
  <si>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</si>
  <si>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</si>
  <si>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</si>
  <si>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</si>
  <si>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</si>
  <si>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</si>
  <si>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</si>
  <si>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</si>
  <si>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</si>
  <si>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</si>
  <si>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</si>
  <si>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</si>
  <si>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</si>
  <si>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</si>
  <si>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</si>
  <si>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</si>
  <si>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</si>
  <si>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</si>
  <si>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</si>
  <si>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</si>
  <si>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</si>
  <si>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</si>
  <si>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</si>
  <si>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</si>
  <si>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</si>
  <si>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</si>
  <si>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</si>
  <si>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</si>
  <si>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</si>
  <si>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</si>
  <si>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</si>
  <si>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</si>
  <si>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</si>
  <si>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</si>
  <si>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</si>
  <si>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</si>
  <si>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</si>
  <si>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</si>
  <si>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</si>
  <si>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</si>
  <si>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</si>
  <si>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</si>
  <si>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</si>
  <si>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</si>
  <si>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</si>
  <si>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</si>
  <si>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</si>
  <si>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</si>
  <si>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</si>
  <si>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</si>
  <si>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</si>
  <si>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</si>
  <si>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</si>
  <si>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</si>
  <si>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</si>
  <si>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</si>
  <si>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</si>
  <si>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</si>
  <si>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</si>
  <si>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</si>
  <si>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</si>
  <si>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</si>
  <si>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</si>
  <si>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</si>
  <si>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</si>
  <si>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</si>
  <si>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</si>
  <si>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</si>
  <si>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</si>
  <si>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</si>
  <si>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</si>
  <si>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</si>
  <si>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</si>
  <si>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</si>
  <si>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</si>
  <si>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</si>
  <si>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</si>
  <si>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</si>
  <si>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</si>
  <si>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</si>
  <si>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</si>
  <si>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</si>
  <si>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</si>
  <si>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</si>
  <si>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</si>
  <si>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</si>
  <si>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</si>
  <si>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</si>
  <si>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</si>
  <si>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</si>
  <si>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</si>
  <si>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</si>
  <si>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</si>
  <si>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</si>
  <si>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</si>
  <si>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</si>
  <si>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</si>
  <si>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</si>
  <si>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</si>
  <si>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</si>
  <si>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</si>
  <si>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</si>
  <si>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</si>
  <si>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</si>
  <si>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</si>
  <si>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</si>
  <si>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</si>
  <si>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</si>
  <si>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</si>
  <si>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</si>
  <si>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</si>
  <si>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</si>
  <si>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</si>
  <si>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</si>
  <si>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</si>
  <si>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</si>
  <si>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</si>
  <si>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</si>
  <si>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</si>
  <si>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</si>
  <si>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</si>
  <si>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</si>
  <si>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</si>
  <si>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</si>
  <si>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</si>
  <si>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</si>
  <si>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</si>
  <si>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</si>
  <si>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</si>
  <si>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</si>
  <si>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</si>
  <si>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</si>
  <si>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</si>
  <si>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</si>
  <si>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</si>
  <si>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</si>
  <si>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</si>
  <si>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</si>
  <si>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</si>
  <si>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</si>
  <si>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</si>
  <si>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</si>
  <si>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</si>
  <si>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</si>
  <si>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</si>
  <si>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</si>
  <si>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</si>
  <si>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</si>
  <si>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</si>
  <si>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</si>
  <si>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</si>
  <si>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</si>
  <si>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</si>
  <si>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</si>
  <si>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</si>
  <si>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</si>
  <si>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</si>
  <si>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</si>
  <si>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</si>
  <si>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</si>
  <si>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</si>
  <si>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</si>
  <si>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</si>
  <si>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</si>
  <si>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</si>
  <si>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</si>
  <si>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</si>
  <si>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</si>
  <si>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</si>
  <si>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</si>
  <si>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</si>
  <si>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</si>
  <si>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</si>
  <si>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</si>
  <si>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</si>
  <si>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</si>
  <si>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</si>
  <si>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</si>
  <si>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</si>
  <si>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</si>
  <si>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</si>
  <si>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</si>
  <si>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</si>
  <si>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</si>
  <si>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</si>
  <si>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</si>
  <si>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</si>
  <si>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</si>
  <si>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</si>
  <si>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</si>
  <si>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</si>
  <si>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</si>
  <si>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</si>
  <si>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</si>
  <si>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</si>
  <si>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</si>
  <si>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</si>
  <si>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</si>
  <si>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</si>
  <si>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</si>
  <si>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</si>
  <si>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</si>
  <si>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</si>
  <si>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</si>
  <si>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</si>
  <si>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</si>
  <si>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</si>
  <si>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</si>
  <si>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</si>
  <si>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</si>
  <si>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</si>
  <si>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</si>
  <si>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</si>
  <si>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</si>
  <si>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</si>
  <si>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</si>
  <si>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</si>
  <si>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</si>
  <si>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</si>
  <si>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</si>
  <si>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</si>
  <si>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</si>
  <si>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</si>
  <si>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</si>
  <si>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</si>
  <si>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</si>
  <si>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</si>
  <si>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</si>
  <si>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</si>
  <si>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</si>
  <si>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</si>
  <si>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</si>
  <si>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</si>
  <si>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</si>
  <si>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</si>
  <si>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</si>
  <si>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</si>
  <si>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</si>
  <si>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</si>
  <si>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</si>
  <si>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</si>
  <si>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</si>
  <si>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</si>
  <si>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</si>
  <si>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</si>
  <si>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</si>
  <si>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</si>
  <si>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</si>
  <si>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</si>
  <si>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</si>
  <si>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</si>
  <si>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</si>
  <si>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</si>
  <si>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</si>
  <si>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</si>
  <si>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</si>
  <si>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</si>
  <si>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</si>
  <si>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</si>
  <si>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</si>
  <si>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</si>
  <si>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</si>
  <si>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</si>
  <si>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</si>
  <si>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</si>
  <si>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</si>
  <si>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</si>
  <si>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</si>
  <si>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</si>
  <si>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</si>
  <si>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</si>
  <si>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</si>
  <si>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</si>
  <si>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</si>
  <si>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</si>
  <si>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</si>
  <si>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</si>
  <si>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</si>
  <si>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</si>
  <si>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</si>
  <si>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</si>
  <si>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</si>
  <si>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</si>
  <si>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</si>
  <si>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</si>
  <si>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</si>
  <si>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</si>
  <si>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</si>
  <si>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</si>
  <si>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</si>
  <si>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</si>
  <si>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</si>
  <si>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</si>
  <si>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</si>
  <si>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</si>
  <si>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</si>
  <si>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</si>
  <si>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</si>
  <si>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</si>
  <si>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</si>
  <si>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</si>
  <si>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</si>
  <si>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</si>
  <si>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</si>
  <si>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</si>
  <si>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</si>
  <si>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</si>
  <si>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</si>
  <si>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</si>
  <si>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</si>
  <si>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</si>
  <si>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</si>
  <si>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</si>
  <si>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</si>
  <si>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</si>
  <si>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</si>
  <si>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</si>
  <si>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</si>
  <si>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</si>
  <si>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</si>
  <si>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</si>
  <si>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</si>
  <si>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</si>
  <si>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</si>
  <si>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</si>
  <si>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</si>
  <si>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</si>
  <si>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</si>
  <si>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</si>
  <si>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</si>
  <si>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</si>
  <si>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</si>
  <si>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</si>
  <si>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</si>
  <si>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</si>
  <si>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</si>
  <si>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</si>
  <si>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</si>
  <si>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</si>
  <si>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</si>
  <si>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</si>
  <si>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</si>
  <si>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</si>
  <si>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</si>
  <si>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</si>
  <si>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</si>
  <si>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</si>
  <si>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</si>
  <si>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</si>
  <si>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</si>
  <si>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</si>
  <si>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</si>
  <si>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</si>
  <si>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</si>
  <si>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</si>
  <si>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</si>
  <si>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</si>
  <si>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</si>
  <si>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</si>
  <si>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</si>
  <si>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</si>
  <si>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</si>
  <si>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</si>
  <si>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</si>
  <si>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</si>
  <si>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</si>
  <si>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</si>
  <si>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</si>
  <si>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</si>
  <si>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</si>
  <si>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</si>
  <si>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</si>
  <si>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</si>
  <si>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</si>
  <si>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</si>
  <si>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</si>
  <si>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</si>
  <si>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</si>
  <si>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</si>
  <si>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</si>
  <si>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</si>
  <si>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</si>
  <si>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</si>
  <si>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</si>
  <si>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</si>
  <si>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</si>
  <si>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</si>
  <si>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</si>
  <si>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</si>
  <si>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</si>
  <si>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</si>
  <si>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</si>
  <si>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</si>
  <si>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</si>
  <si>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</si>
  <si>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</si>
  <si>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</si>
  <si>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</si>
  <si>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</si>
  <si>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</si>
  <si>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</si>
  <si>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</si>
  <si>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</si>
  <si>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</si>
  <si>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</si>
  <si>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</si>
  <si>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</si>
  <si>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</si>
  <si>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</si>
  <si>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</si>
  <si>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</si>
  <si>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</si>
  <si>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</si>
  <si>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</si>
  <si>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</si>
  <si>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</si>
  <si>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</si>
  <si>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</si>
  <si>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</si>
  <si>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</si>
  <si>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</si>
  <si>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</si>
  <si>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</si>
  <si>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</si>
  <si>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</si>
  <si>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</si>
  <si>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</si>
  <si>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</si>
  <si>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</si>
  <si>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</si>
  <si>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</si>
  <si>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</si>
  <si>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</si>
  <si>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</si>
  <si>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</si>
  <si>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</si>
  <si>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</si>
  <si>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</si>
  <si>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</si>
  <si>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</si>
  <si>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</si>
  <si>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</si>
  <si>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</si>
  <si>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</si>
  <si>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</si>
  <si>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</si>
  <si>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</si>
  <si>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</si>
  <si>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</si>
  <si>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</si>
  <si>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</si>
  <si>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</si>
  <si>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</si>
  <si>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</si>
  <si>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</si>
  <si>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</si>
  <si>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</si>
  <si>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</si>
  <si>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</si>
  <si>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</si>
  <si>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</si>
  <si>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</si>
  <si>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</si>
  <si>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</si>
  <si>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</si>
  <si>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</si>
  <si>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</si>
  <si>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</si>
  <si>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</si>
  <si>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</si>
  <si>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</si>
  <si>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</si>
  <si>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</si>
  <si>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</si>
  <si>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</si>
  <si>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</si>
  <si>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</si>
  <si>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</si>
  <si>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</si>
  <si>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</si>
  <si>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</si>
  <si>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</si>
  <si>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</si>
  <si>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</si>
  <si>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</si>
  <si>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</si>
  <si>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</si>
  <si>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</si>
  <si>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</si>
  <si>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</si>
  <si>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</si>
  <si>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</si>
  <si>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</si>
  <si>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</si>
  <si>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</si>
  <si>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</si>
  <si>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</si>
  <si>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</si>
  <si>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</si>
  <si>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</si>
  <si>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</si>
  <si>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</si>
  <si>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</si>
  <si>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</si>
  <si>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</si>
  <si>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</si>
  <si>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</si>
  <si>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</si>
  <si>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</si>
  <si>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</si>
  <si>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</si>
  <si>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</si>
  <si>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</si>
  <si>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</si>
  <si>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</si>
  <si>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</si>
  <si>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</si>
  <si>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</si>
  <si>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</si>
  <si>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</si>
  <si>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</si>
  <si>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</si>
  <si>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</si>
  <si>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</si>
  <si>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</si>
  <si>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</si>
  <si>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</si>
  <si>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</si>
  <si>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</si>
  <si>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</si>
  <si>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</si>
  <si>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</si>
  <si>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</si>
  <si>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</si>
  <si>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</si>
  <si>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</si>
  <si>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</si>
  <si>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</si>
  <si>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</si>
  <si>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</si>
  <si>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</si>
  <si>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</si>
  <si>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</si>
  <si>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</si>
  <si>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</si>
  <si>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</si>
  <si>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</si>
  <si>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</si>
  <si>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</si>
  <si>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</si>
  <si>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</si>
  <si>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</si>
  <si>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</si>
  <si>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</si>
  <si>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</si>
  <si>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</si>
  <si>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</si>
  <si>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</si>
  <si>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</si>
  <si>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</si>
  <si>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</si>
  <si>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</si>
  <si>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</si>
  <si>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</si>
  <si>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</si>
  <si>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</si>
  <si>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</si>
  <si>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</si>
  <si>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</si>
  <si>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</si>
  <si>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</si>
  <si>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</si>
  <si>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</si>
  <si>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</si>
  <si>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</si>
  <si>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</si>
  <si>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</si>
  <si>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</si>
  <si>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</si>
  <si>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</si>
  <si>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</si>
  <si>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</si>
  <si>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</si>
  <si>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</si>
  <si>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</si>
  <si>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</si>
  <si>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</si>
  <si>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</si>
  <si>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</si>
  <si>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</si>
  <si>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</si>
  <si>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</si>
  <si>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</si>
  <si>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</si>
  <si>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</si>
  <si>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</si>
  <si>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</si>
  <si>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</si>
  <si>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</si>
  <si>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</si>
  <si>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</si>
  <si>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</si>
  <si>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</si>
  <si>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</si>
  <si>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</si>
  <si>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</si>
  <si>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</si>
  <si>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</si>
  <si>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</si>
  <si>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</si>
  <si>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</si>
  <si>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</si>
  <si>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</si>
  <si>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</si>
  <si>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</si>
  <si>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</si>
  <si>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</si>
  <si>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</si>
  <si>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</si>
  <si>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</si>
  <si>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</si>
  <si>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</si>
  <si>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</si>
  <si>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</si>
  <si>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</si>
  <si>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</si>
  <si>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</si>
  <si>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</si>
  <si>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</si>
  <si>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</si>
  <si>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</si>
  <si>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</si>
  <si>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</si>
  <si>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</si>
  <si>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</si>
  <si>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</si>
  <si>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</si>
  <si>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</si>
  <si>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</si>
  <si>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</si>
  <si>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</si>
  <si>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</si>
  <si>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</si>
  <si>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</si>
  <si>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</si>
  <si>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</si>
  <si>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</si>
  <si>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</si>
  <si>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</si>
  <si>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</si>
  <si>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</si>
  <si>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</si>
  <si>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</si>
  <si>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</si>
  <si>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</si>
  <si>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</si>
  <si>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</si>
  <si>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</si>
  <si>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</si>
  <si>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</si>
  <si>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</si>
  <si>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</si>
  <si>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</si>
  <si>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</si>
  <si>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</si>
  <si>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</si>
  <si>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</si>
  <si>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</si>
  <si>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</si>
  <si>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</si>
  <si>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</si>
  <si>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</si>
  <si>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</si>
  <si>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</si>
  <si>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</si>
  <si>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</si>
  <si>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</si>
  <si>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</si>
  <si>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</si>
  <si>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</si>
  <si>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</si>
  <si>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</si>
  <si>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</si>
  <si>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</si>
  <si>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</si>
  <si>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</si>
  <si>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</si>
  <si>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</si>
  <si>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</si>
  <si>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</si>
  <si>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</si>
  <si>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</si>
  <si>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</si>
  <si>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</si>
  <si>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</si>
  <si>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</si>
  <si>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</si>
  <si>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</si>
  <si>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</si>
  <si>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</si>
  <si>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</si>
  <si>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</si>
  <si>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</si>
  <si>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</si>
  <si>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</si>
  <si>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</si>
  <si>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</si>
  <si>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</si>
  <si>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</si>
  <si>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</si>
  <si>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</si>
  <si>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</si>
  <si>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</si>
  <si>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</si>
  <si>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</si>
  <si>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</si>
  <si>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</si>
  <si>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</si>
  <si>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</si>
  <si>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</si>
  <si>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</si>
  <si>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</si>
  <si>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</si>
  <si>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</si>
  <si>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</si>
  <si>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</si>
  <si>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</si>
  <si>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</si>
  <si>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</si>
  <si>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</si>
  <si>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</si>
  <si>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</si>
  <si>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</si>
  <si>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</si>
  <si>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</si>
  <si>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</si>
  <si>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</si>
  <si>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</si>
  <si>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</si>
  <si>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</si>
  <si>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</si>
  <si>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</si>
  <si>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</si>
  <si>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</si>
  <si>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</si>
  <si>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</si>
  <si>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</si>
  <si>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</si>
  <si>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</si>
  <si>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</si>
  <si>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</si>
  <si>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</si>
  <si>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</si>
  <si>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</si>
  <si>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</si>
  <si>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</si>
  <si>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</si>
  <si>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</si>
  <si>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</si>
  <si>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</si>
  <si>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</si>
  <si>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</si>
  <si>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</si>
  <si>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</si>
  <si>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</si>
  <si>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</si>
  <si>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</si>
  <si>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</si>
  <si>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</si>
  <si>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</si>
  <si>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</si>
  <si>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</si>
  <si>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</si>
  <si>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</si>
  <si>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</si>
  <si>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</si>
  <si>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</si>
  <si>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</si>
  <si>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</si>
  <si>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</si>
  <si>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</si>
  <si>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</si>
  <si>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</si>
  <si>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</si>
  <si>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</si>
  <si>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</si>
  <si>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</si>
  <si>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</si>
  <si>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</si>
  <si>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</si>
  <si>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</si>
  <si>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</si>
  <si>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</si>
  <si>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</si>
  <si>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</si>
  <si>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</si>
  <si>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</si>
  <si>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</si>
  <si>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</si>
  <si>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</si>
  <si>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</si>
  <si>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</si>
  <si>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</si>
  <si>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</si>
  <si>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</si>
  <si>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</si>
  <si>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</si>
  <si>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</si>
  <si>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</si>
  <si>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</si>
  <si>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</si>
  <si>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</si>
  <si>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</si>
  <si>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</si>
  <si>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</si>
  <si>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</si>
  <si>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</si>
  <si>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</si>
  <si>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</si>
  <si>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</si>
  <si>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</si>
  <si>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</si>
  <si>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</si>
  <si>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</si>
  <si>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</si>
  <si>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</si>
  <si>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</si>
  <si>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</si>
  <si>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</si>
  <si>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</si>
  <si>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</si>
  <si>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</si>
  <si>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</si>
  <si>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</si>
  <si>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</si>
  <si>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</si>
  <si>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</si>
  <si>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</si>
  <si>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</si>
  <si>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</si>
  <si>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</si>
  <si>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</si>
  <si>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</si>
  <si>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</si>
  <si>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</si>
  <si>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</si>
  <si>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</si>
  <si>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</si>
  <si>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</si>
  <si>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</si>
  <si>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</si>
  <si>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</si>
  <si>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</si>
  <si>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</si>
  <si>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</si>
  <si>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</si>
  <si>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</si>
  <si>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</si>
  <si>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</si>
  <si>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</si>
  <si>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</si>
  <si>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</si>
  <si>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</si>
  <si>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</si>
  <si>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</si>
  <si>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</si>
  <si>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</si>
  <si>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</si>
  <si>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</si>
  <si>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</si>
  <si>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</si>
  <si>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</si>
  <si>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</si>
  <si>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</si>
  <si>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</si>
  <si>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</si>
  <si>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</si>
  <si>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</si>
  <si>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</si>
  <si>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</si>
  <si>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</si>
  <si>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</si>
  <si>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</si>
  <si>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</si>
  <si>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</si>
  <si>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</si>
  <si>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</si>
  <si>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</si>
  <si>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</si>
  <si>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</si>
  <si>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</si>
  <si>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</si>
  <si>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</si>
  <si>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</si>
  <si>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</si>
  <si>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</si>
  <si>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</si>
  <si>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</si>
  <si>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</si>
  <si>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</si>
  <si>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</si>
  <si>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</si>
  <si>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</si>
  <si>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</si>
  <si>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</si>
  <si>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</si>
  <si>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</si>
  <si>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</si>
  <si>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</si>
  <si>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</si>
  <si>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</si>
  <si>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</si>
  <si>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</si>
  <si>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</si>
  <si>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</si>
  <si>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</si>
  <si>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</si>
  <si>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</si>
  <si>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</si>
  <si>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</si>
  <si>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</si>
  <si>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</si>
  <si>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</si>
  <si>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</si>
  <si>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</si>
  <si>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</si>
  <si>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</si>
  <si>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</si>
  <si>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</si>
  <si>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</si>
  <si>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</si>
  <si>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</si>
  <si>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</si>
  <si>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</si>
  <si>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</si>
  <si>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</si>
  <si>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</si>
  <si>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</si>
  <si>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</si>
  <si>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</si>
  <si>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</si>
  <si>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</si>
  <si>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</si>
  <si>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</si>
  <si>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</si>
  <si>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</si>
  <si>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</si>
  <si>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</si>
  <si>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</si>
  <si>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</si>
  <si>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</si>
  <si>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</si>
  <si>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</si>
  <si>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</si>
  <si>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</si>
  <si>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</si>
  <si>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</si>
  <si>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</si>
  <si>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</si>
  <si>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</si>
  <si>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</si>
  <si>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</si>
  <si>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</si>
  <si>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</si>
  <si>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</si>
  <si>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</si>
  <si>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</si>
  <si>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</si>
  <si>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</si>
  <si>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</si>
  <si>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</si>
  <si>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</si>
  <si>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</si>
  <si>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</si>
  <si>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</si>
  <si>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</si>
  <si>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</si>
  <si>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</si>
  <si>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</si>
  <si>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</si>
  <si>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</si>
  <si>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</si>
  <si>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</si>
  <si>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</si>
  <si>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</si>
  <si>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</si>
  <si>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</si>
  <si>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</si>
  <si>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</si>
  <si>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</si>
  <si>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</si>
  <si>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</si>
  <si>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</si>
  <si>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</si>
  <si>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</si>
  <si>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</si>
  <si>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</si>
  <si>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</si>
  <si>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</si>
  <si>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</si>
  <si>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</si>
  <si>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</si>
  <si>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</si>
  <si>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</si>
  <si>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</si>
  <si>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</si>
  <si>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</si>
  <si>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</si>
  <si>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</si>
  <si>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</si>
  <si>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</si>
  <si>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</si>
  <si>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</si>
  <si>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</si>
  <si>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</si>
  <si>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</si>
  <si>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</si>
  <si>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</si>
  <si>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</si>
  <si>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</si>
  <si>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</si>
  <si>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</si>
  <si>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</si>
  <si>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</si>
  <si>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</si>
  <si>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</si>
  <si>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</si>
  <si>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</si>
  <si>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</si>
  <si>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</si>
  <si>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</si>
  <si>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</si>
  <si>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</si>
  <si>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</si>
  <si>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</si>
  <si>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</si>
  <si>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</si>
  <si>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</si>
  <si>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</si>
  <si>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</si>
  <si>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</si>
  <si>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</si>
  <si>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</si>
  <si>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</si>
  <si>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</si>
  <si>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</si>
  <si>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</si>
  <si>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</si>
  <si>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</si>
  <si>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</si>
  <si>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</si>
  <si>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</si>
  <si>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</si>
  <si>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</si>
  <si>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</si>
  <si>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</si>
  <si>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</si>
  <si>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</si>
  <si>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</si>
  <si>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</si>
  <si>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</si>
  <si>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</si>
  <si>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</si>
  <si>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</si>
  <si>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</si>
  <si>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</si>
  <si>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</si>
  <si>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</si>
  <si>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</si>
  <si>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</si>
  <si>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</si>
  <si>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</si>
  <si>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</si>
  <si>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</si>
  <si>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</si>
  <si>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</si>
  <si>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</si>
  <si>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</si>
  <si>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</si>
  <si>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</si>
  <si>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</si>
  <si>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</si>
  <si>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</si>
  <si>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</si>
  <si>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</si>
  <si>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</si>
  <si>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</si>
  <si>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</si>
  <si>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</si>
  <si>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</si>
  <si>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</si>
  <si>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</si>
  <si>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</si>
  <si>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</si>
  <si>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</si>
  <si>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</si>
  <si>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</si>
  <si>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</si>
  <si>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</si>
  <si>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</si>
  <si>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</si>
  <si>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</si>
  <si>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</si>
  <si>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</si>
  <si>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</si>
  <si>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</si>
  <si>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</si>
  <si>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</si>
  <si>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</si>
  <si>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</si>
  <si>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</si>
  <si>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</si>
  <si>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</si>
  <si>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</si>
  <si>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</si>
  <si>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</si>
  <si>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</si>
  <si>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</si>
  <si>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</si>
  <si>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</si>
  <si>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</si>
  <si>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</si>
  <si>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</si>
  <si>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</si>
  <si>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</si>
  <si>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</si>
  <si>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</si>
  <si>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</si>
  <si>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</si>
  <si>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</si>
  <si>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</si>
  <si>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</si>
  <si>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</si>
  <si>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</si>
  <si>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</si>
  <si>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</si>
  <si>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</si>
  <si>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</si>
  <si>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</si>
  <si>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</si>
  <si>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</si>
  <si>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</si>
  <si>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</si>
  <si>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</si>
  <si>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</si>
  <si>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</si>
  <si>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</si>
  <si>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</si>
  <si>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</si>
  <si>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</si>
  <si>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</si>
  <si>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</si>
  <si>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</si>
  <si>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</si>
  <si>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</si>
  <si>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</si>
  <si>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</si>
  <si>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</si>
  <si>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</si>
  <si>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</si>
  <si>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</si>
  <si>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</si>
  <si>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</si>
  <si>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</si>
  <si>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</si>
  <si>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</si>
  <si>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</si>
  <si>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</si>
  <si>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</si>
  <si>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</si>
  <si>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</si>
  <si>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</si>
  <si>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</si>
  <si>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</si>
  <si>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</si>
  <si>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</si>
  <si>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</si>
  <si>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</si>
  <si>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</si>
  <si>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</si>
  <si>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</si>
  <si>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</si>
  <si>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</si>
  <si>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</si>
  <si>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</si>
  <si>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</si>
  <si>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</si>
  <si>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</si>
  <si>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</si>
  <si>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</si>
  <si>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</si>
  <si>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</si>
  <si>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</si>
  <si>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</si>
  <si>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</si>
  <si>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</si>
  <si>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</si>
  <si>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</si>
  <si>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</si>
  <si>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</si>
  <si>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</si>
  <si>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</si>
  <si>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</si>
  <si>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</si>
  <si>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</si>
  <si>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</si>
  <si>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</si>
  <si>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</si>
  <si>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</si>
  <si>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</si>
  <si>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</si>
  <si>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</si>
  <si>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</si>
  <si>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</si>
  <si>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</si>
  <si>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</si>
  <si>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</si>
  <si>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</si>
  <si>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</si>
  <si>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</si>
  <si>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</si>
  <si>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</si>
  <si>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</si>
  <si>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</si>
  <si>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</si>
  <si>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</si>
  <si>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</si>
  <si>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</si>
  <si>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</si>
  <si>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</si>
  <si>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</si>
  <si>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</si>
  <si>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</si>
  <si>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</si>
  <si>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</si>
  <si>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</si>
  <si>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</si>
  <si>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</si>
  <si>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</si>
  <si>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</si>
  <si>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</si>
  <si>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</si>
  <si>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</si>
  <si>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</si>
  <si>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</si>
  <si>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</si>
  <si>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</si>
  <si>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</si>
  <si>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</si>
  <si>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</si>
  <si>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</si>
  <si>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</si>
  <si>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</si>
  <si>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</si>
  <si>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</si>
  <si>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</si>
  <si>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</si>
  <si>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</si>
  <si>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</si>
  <si>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</si>
  <si>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</si>
  <si>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</si>
  <si>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</si>
  <si>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</si>
  <si>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</si>
  <si>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</si>
  <si>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</si>
  <si>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</si>
  <si>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</si>
  <si>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</si>
  <si>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</si>
  <si>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</si>
  <si>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</si>
  <si>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</si>
  <si>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</si>
  <si>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</si>
  <si>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</si>
  <si>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</si>
  <si>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</si>
  <si>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</si>
  <si>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</si>
  <si>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</si>
  <si>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</si>
  <si>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</si>
  <si>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</si>
  <si>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</si>
  <si>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</si>
  <si>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</si>
  <si>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</si>
  <si>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</si>
  <si>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</si>
  <si>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</si>
  <si>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</si>
  <si>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</si>
  <si>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</si>
  <si>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</si>
  <si>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</si>
  <si>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</si>
  <si>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</si>
  <si>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</si>
  <si>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</si>
  <si>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</si>
  <si>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</si>
  <si>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</si>
  <si>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</si>
  <si>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</si>
  <si>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</si>
  <si>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</si>
  <si>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</si>
  <si>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</si>
  <si>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</si>
  <si>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</si>
  <si>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</si>
  <si>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</si>
  <si>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</si>
  <si>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</si>
  <si>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</si>
  <si>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</si>
  <si>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</si>
  <si>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</si>
  <si>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</si>
  <si>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</si>
  <si>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</si>
  <si>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</si>
  <si>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</si>
  <si>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</si>
  <si>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</si>
  <si>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</si>
  <si>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</si>
  <si>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</si>
  <si>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</si>
  <si>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</si>
  <si>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</si>
  <si>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</si>
  <si>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</si>
  <si>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</si>
  <si>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</si>
  <si>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</si>
  <si>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</si>
  <si>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</si>
  <si>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</si>
  <si>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</si>
  <si>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</si>
  <si>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</si>
  <si>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</si>
  <si>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</si>
  <si>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</si>
  <si>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</si>
  <si>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</si>
  <si>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</si>
  <si>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</si>
  <si>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</si>
  <si>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</si>
  <si>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</si>
  <si>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</si>
  <si>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</si>
  <si>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</si>
  <si>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</si>
  <si>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</si>
  <si>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</si>
  <si>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</si>
  <si>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</si>
  <si>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</si>
  <si>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</si>
  <si>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</si>
  <si>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</si>
  <si>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</si>
  <si>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</si>
  <si>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</si>
  <si>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</si>
  <si>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</si>
  <si>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</si>
  <si>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</si>
  <si>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</si>
  <si>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</si>
  <si>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</si>
  <si>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</si>
  <si>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</si>
  <si>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</si>
  <si>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</si>
  <si>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</si>
  <si>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</si>
  <si>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</si>
  <si>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</si>
  <si>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</si>
  <si>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</si>
  <si>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</si>
  <si>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</si>
  <si>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</si>
  <si>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</si>
  <si>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</si>
  <si>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</si>
  <si>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</si>
  <si>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</si>
  <si>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</si>
  <si>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</si>
  <si>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</si>
  <si>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</si>
  <si>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</si>
  <si>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</si>
  <si>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</si>
  <si>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</si>
  <si>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</si>
  <si>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</si>
  <si>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</si>
  <si>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</si>
  <si>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</si>
  <si>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</si>
  <si>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</si>
  <si>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</si>
  <si>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</si>
  <si>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</si>
  <si>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</si>
  <si>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</si>
  <si>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</si>
  <si>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</si>
  <si>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</si>
  <si>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</si>
  <si>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</si>
  <si>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</si>
  <si>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</si>
  <si>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</si>
  <si>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</si>
  <si>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</si>
  <si>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</si>
  <si>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</si>
  <si>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</si>
  <si>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</si>
  <si>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</si>
  <si>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</si>
  <si>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</si>
  <si>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</si>
  <si>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</si>
  <si>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</si>
  <si>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</si>
  <si>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</si>
  <si>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</si>
  <si>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</si>
  <si>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</si>
  <si>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</si>
  <si>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</si>
  <si>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</si>
  <si>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</si>
  <si>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</si>
  <si>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</si>
  <si>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</si>
  <si>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</si>
  <si>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</si>
  <si>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</si>
  <si>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</si>
  <si>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</si>
  <si>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</si>
  <si>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</si>
  <si>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</si>
  <si>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</si>
  <si>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</si>
  <si>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</si>
  <si>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</si>
  <si>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</si>
  <si>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</si>
  <si>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</si>
  <si>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</si>
  <si>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</si>
  <si>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</si>
  <si>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</si>
  <si>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</si>
  <si>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</si>
  <si>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</si>
  <si>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</si>
  <si>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</si>
  <si>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</si>
  <si>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</si>
  <si>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</si>
  <si>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</si>
  <si>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</si>
  <si>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</si>
  <si>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</si>
  <si>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</si>
  <si>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</si>
  <si>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</si>
  <si>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</si>
  <si>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</si>
  <si>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</si>
  <si>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</si>
  <si>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</si>
  <si>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</si>
  <si>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</si>
  <si>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</si>
  <si>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</si>
  <si>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</si>
  <si>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</si>
  <si>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</si>
  <si>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</si>
  <si>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</si>
  <si>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</si>
  <si>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</si>
  <si>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</si>
  <si>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</si>
  <si>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</si>
  <si>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</si>
  <si>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</si>
  <si>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</si>
  <si>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</si>
  <si>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</si>
  <si>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</si>
  <si>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</si>
  <si>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</si>
  <si>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</si>
  <si>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</si>
  <si>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</si>
  <si>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</si>
  <si>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</si>
  <si>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</si>
  <si>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</si>
  <si>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</si>
  <si>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</si>
  <si>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</si>
  <si>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</si>
  <si>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</si>
  <si>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</si>
  <si>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</si>
  <si>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</si>
  <si>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</si>
  <si>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</si>
  <si>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</si>
  <si>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</si>
  <si>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</si>
  <si>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</si>
  <si>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</si>
  <si>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</si>
  <si>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</si>
  <si>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</si>
  <si>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</si>
  <si>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</si>
  <si>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</si>
  <si>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</si>
  <si>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</si>
  <si>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</si>
  <si>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</si>
  <si>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</si>
  <si>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</si>
  <si>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</si>
  <si>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</si>
  <si>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</si>
  <si>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</si>
  <si>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</si>
  <si>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</si>
  <si>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</si>
  <si>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</si>
  <si>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</si>
  <si>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</si>
  <si>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</si>
  <si>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</si>
  <si>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</si>
  <si>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</si>
  <si>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</si>
  <si>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</si>
  <si>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</si>
  <si>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</si>
  <si>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</si>
  <si>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</si>
  <si>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</si>
  <si>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</si>
  <si>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</si>
  <si>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</si>
  <si>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</si>
  <si>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</si>
  <si>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</si>
  <si>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</si>
  <si>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</si>
  <si>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</si>
  <si>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</si>
  <si>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</si>
  <si>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</si>
  <si>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</si>
  <si>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</si>
  <si>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</si>
  <si>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</si>
  <si>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</si>
  <si>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</si>
  <si>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</si>
  <si>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</si>
  <si>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</si>
  <si>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</si>
  <si>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</si>
  <si>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</si>
  <si>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</si>
  <si>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</si>
  <si>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</si>
  <si>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</si>
  <si>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</si>
  <si>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</si>
  <si>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</si>
  <si>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</si>
  <si>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</si>
  <si>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</si>
  <si>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</si>
  <si>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</si>
  <si>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</si>
  <si>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</si>
  <si>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</si>
  <si>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</si>
  <si>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</si>
  <si>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</si>
  <si>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</si>
  <si>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</si>
  <si>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</si>
  <si>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</si>
  <si>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</si>
  <si>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</si>
  <si>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</si>
  <si>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</si>
  <si>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</si>
  <si>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</si>
  <si>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</si>
  <si>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</si>
  <si>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</si>
  <si>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</si>
  <si>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</si>
  <si>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</si>
  <si>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</si>
  <si>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</si>
  <si>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</si>
  <si>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</si>
  <si>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</si>
  <si>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</si>
  <si>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</si>
  <si>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</si>
  <si>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</si>
  <si>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</si>
  <si>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</si>
  <si>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</si>
  <si>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</si>
  <si>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</si>
  <si>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</si>
  <si>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</si>
  <si>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</si>
  <si>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</si>
  <si>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</si>
  <si>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</si>
  <si>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</si>
  <si>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</si>
  <si>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</si>
  <si>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</si>
  <si>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</si>
  <si>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</si>
  <si>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</si>
  <si>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</si>
  <si>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</si>
  <si>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</si>
  <si>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</si>
  <si>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</si>
  <si>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</si>
  <si>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</si>
  <si>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</si>
  <si>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</si>
  <si>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</si>
  <si>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</si>
  <si>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</si>
  <si>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</si>
  <si>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</si>
  <si>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</si>
  <si>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</si>
  <si>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</si>
  <si>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</si>
  <si>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</si>
  <si>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</si>
  <si>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</si>
  <si>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</si>
  <si>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</si>
  <si>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</si>
  <si>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</si>
  <si>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</si>
  <si>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</si>
  <si>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</si>
  <si>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</si>
  <si>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</si>
  <si>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</si>
  <si>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</si>
  <si>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</si>
  <si>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</si>
  <si>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</si>
  <si>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</si>
  <si>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</si>
  <si>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</si>
  <si>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</si>
  <si>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</si>
  <si>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</si>
  <si>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</si>
  <si>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</si>
  <si>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</si>
  <si>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</si>
  <si>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</si>
  <si>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</si>
  <si>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</si>
  <si>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</si>
  <si>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</si>
  <si>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</si>
  <si>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</si>
  <si>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</si>
  <si>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</si>
  <si>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</si>
  <si>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</si>
  <si>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</si>
  <si>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</si>
  <si>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</si>
  <si>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</si>
  <si>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</si>
  <si>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</si>
  <si>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</si>
  <si>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</si>
  <si>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</si>
  <si>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</si>
  <si>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</si>
  <si>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</si>
  <si>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</si>
  <si>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</si>
  <si>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</si>
  <si>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</si>
  <si>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</si>
  <si>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</si>
  <si>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</si>
  <si>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</si>
  <si>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</si>
  <si>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</si>
  <si>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</si>
  <si>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</si>
  <si>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</si>
  <si>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</si>
  <si>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</si>
  <si>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</si>
  <si>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</si>
  <si>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</si>
  <si>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</si>
  <si>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</si>
  <si>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</si>
  <si>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</si>
  <si>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</si>
  <si>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</si>
  <si>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</si>
  <si>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</si>
  <si>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</si>
  <si>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</si>
  <si>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</si>
  <si>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</si>
  <si>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</si>
  <si>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</si>
  <si>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</si>
  <si>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</si>
  <si>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</si>
  <si>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</si>
  <si>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</si>
  <si>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</si>
  <si>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</si>
  <si>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</si>
  <si>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</si>
  <si>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</si>
  <si>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</si>
  <si>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</si>
  <si>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</si>
  <si>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</si>
  <si>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</si>
  <si>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</si>
  <si>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</si>
  <si>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</si>
  <si>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</si>
  <si>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</si>
  <si>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</si>
  <si>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</si>
  <si>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</si>
  <si>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</si>
  <si>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</si>
  <si>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</si>
  <si>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</si>
  <si>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</si>
  <si>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</si>
  <si>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</si>
  <si>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</si>
  <si>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</si>
  <si>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</si>
  <si>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</si>
  <si>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</si>
  <si>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</si>
  <si>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</si>
  <si>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</si>
  <si>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</si>
  <si>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</si>
  <si>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</si>
  <si>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</si>
  <si>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</si>
  <si>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</si>
  <si>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</si>
  <si>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</si>
  <si>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</si>
  <si>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</si>
  <si>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</si>
  <si>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</si>
  <si>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</si>
  <si>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</si>
  <si>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</si>
  <si>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</si>
  <si>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</si>
  <si>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</si>
  <si>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</si>
  <si>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</si>
  <si>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</si>
  <si>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</si>
  <si>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</si>
  <si>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</si>
  <si>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</si>
  <si>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</si>
  <si>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</si>
  <si>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</si>
  <si>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</si>
  <si>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</si>
  <si>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</si>
  <si>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</si>
  <si>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</si>
  <si>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</si>
  <si>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</si>
  <si>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</si>
  <si>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</si>
  <si>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</si>
  <si>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</si>
  <si>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</si>
  <si>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</si>
  <si>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</si>
  <si>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</si>
  <si>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</si>
  <si>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</si>
  <si>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</si>
  <si>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</si>
  <si>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</si>
  <si>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</si>
  <si>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</si>
  <si>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</si>
  <si>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</si>
  <si>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</si>
  <si>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</si>
  <si>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</si>
  <si>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</si>
  <si>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</si>
  <si>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</si>
  <si>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</si>
  <si>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</si>
  <si>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</si>
  <si>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</si>
  <si>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</si>
  <si>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</si>
  <si>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</si>
  <si>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</si>
  <si>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</si>
  <si>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</si>
  <si>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</si>
  <si>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</si>
  <si>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</si>
  <si>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</si>
  <si>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</si>
  <si>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</si>
  <si>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</si>
  <si>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</si>
  <si>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</si>
  <si>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</si>
  <si>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</si>
  <si>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</si>
  <si>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</si>
  <si>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</si>
  <si>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</si>
  <si>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</si>
  <si>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</si>
  <si>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</si>
  <si>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</si>
  <si>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</si>
  <si>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</si>
  <si>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</si>
  <si>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</si>
  <si>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</si>
  <si>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</si>
  <si>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</si>
  <si>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</si>
  <si>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</si>
  <si>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</si>
  <si>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</si>
  <si>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</si>
  <si>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</si>
  <si>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</si>
  <si>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</si>
  <si>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</si>
  <si>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</si>
  <si>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</si>
  <si>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</si>
  <si>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</si>
  <si>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</si>
  <si>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</si>
  <si>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</si>
  <si>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</si>
  <si>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</si>
  <si>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</si>
  <si>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</si>
  <si>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</si>
  <si>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</si>
  <si>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</si>
  <si>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</si>
  <si>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</si>
  <si>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</si>
  <si>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</si>
  <si>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</si>
  <si>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</si>
  <si>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</si>
  <si>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</si>
  <si>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</si>
  <si>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</si>
  <si>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</si>
  <si>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</si>
  <si>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</si>
  <si>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</si>
  <si>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</si>
  <si>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</si>
  <si>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</si>
  <si>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</si>
  <si>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</si>
  <si>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</si>
  <si>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</si>
  <si>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</si>
  <si>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</si>
  <si>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</si>
  <si>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</si>
  <si>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</si>
  <si>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</si>
  <si>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</si>
  <si>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</si>
  <si>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</si>
  <si>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</si>
  <si>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</si>
  <si>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</si>
  <si>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</si>
  <si>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</si>
  <si>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</si>
  <si>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</si>
  <si>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</si>
  <si>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</si>
  <si>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</si>
  <si>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</si>
  <si>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</si>
  <si>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</si>
  <si>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</si>
  <si>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</si>
  <si>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</si>
  <si>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</si>
  <si>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</si>
  <si>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</si>
  <si>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</si>
  <si>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</si>
  <si>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</si>
  <si>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</si>
  <si>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</si>
  <si>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</si>
  <si>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</si>
  <si>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</si>
  <si>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</si>
  <si>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</si>
  <si>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</si>
  <si>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</si>
  <si>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</si>
  <si>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</si>
  <si>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</si>
  <si>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</si>
  <si>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</si>
  <si>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</si>
  <si>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</si>
  <si>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</si>
  <si>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</si>
  <si>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</si>
  <si>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</si>
  <si>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</si>
  <si>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</si>
  <si>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</si>
  <si>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</si>
  <si>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</si>
  <si>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</si>
  <si>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</si>
  <si>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</si>
  <si>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</si>
  <si>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</si>
  <si>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</si>
  <si>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</si>
  <si>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</si>
  <si>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</si>
  <si>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</si>
  <si>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</si>
  <si>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</si>
  <si>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</si>
  <si>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</si>
  <si>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</si>
  <si>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</si>
  <si>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</si>
  <si>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</si>
  <si>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</si>
  <si>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</si>
  <si>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</si>
  <si>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</si>
  <si>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</si>
  <si>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</si>
  <si>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</si>
  <si>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</si>
  <si>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</si>
  <si>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</si>
  <si>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</si>
  <si>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</si>
  <si>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</si>
  <si>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</si>
  <si>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</si>
  <si>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</si>
  <si>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</si>
  <si>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</si>
  <si>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</si>
  <si>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</si>
  <si>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</si>
  <si>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</si>
  <si>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</si>
  <si>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</si>
  <si>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</si>
  <si>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</si>
  <si>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</si>
  <si>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</si>
  <si>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</si>
  <si>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</si>
  <si>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</si>
  <si>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</si>
  <si>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</si>
  <si>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</si>
  <si>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</si>
  <si>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</si>
  <si>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</si>
  <si>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</si>
  <si>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</si>
  <si>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</si>
  <si>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</si>
  <si>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</si>
  <si>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</si>
  <si>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</si>
  <si>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</si>
  <si>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</si>
  <si>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</si>
  <si>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</si>
  <si>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</si>
  <si>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</si>
  <si>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</si>
  <si>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</si>
  <si>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</si>
  <si>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</si>
  <si>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</si>
  <si>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</si>
  <si>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</si>
  <si>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</si>
  <si>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</si>
  <si>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</si>
  <si>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</si>
  <si>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</si>
  <si>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</si>
  <si>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</si>
  <si>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</si>
  <si>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</si>
  <si>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</si>
  <si>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</si>
  <si>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</si>
  <si>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</si>
  <si>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</si>
  <si>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</si>
  <si>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</si>
  <si>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</si>
  <si>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</si>
  <si>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</si>
  <si>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</si>
  <si>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</si>
  <si>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</si>
  <si>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</si>
  <si>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</si>
  <si>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</si>
  <si>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</si>
  <si>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</si>
  <si>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</si>
  <si>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</si>
  <si>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</si>
  <si>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</si>
  <si>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</si>
  <si>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</si>
  <si>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</si>
  <si>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</si>
  <si>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</si>
  <si>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</si>
  <si>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</si>
  <si>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</si>
  <si>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</si>
  <si>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</si>
  <si>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</si>
  <si>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</si>
  <si>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</si>
  <si>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</si>
  <si>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</si>
  <si>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</si>
  <si>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</si>
  <si>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</si>
  <si>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</si>
  <si>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</si>
  <si>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</si>
  <si>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</si>
  <si>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</si>
  <si>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</si>
  <si>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</si>
  <si>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</si>
  <si>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</si>
  <si>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</si>
  <si>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</si>
  <si>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</si>
  <si>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</si>
  <si>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</si>
  <si>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</si>
  <si>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</si>
  <si>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</si>
  <si>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</si>
  <si>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</si>
  <si>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</si>
  <si>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</si>
  <si>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</si>
  <si>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</si>
  <si>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</si>
  <si>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</si>
  <si>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</si>
  <si>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</si>
  <si>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</si>
  <si>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</si>
  <si>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</si>
  <si>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</si>
  <si>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</si>
  <si>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</si>
  <si>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</si>
  <si>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</si>
  <si>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</si>
  <si>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</si>
  <si>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</si>
  <si>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</si>
  <si>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</si>
  <si>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</si>
  <si>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</si>
  <si>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</si>
  <si>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</si>
  <si>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</si>
  <si>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</si>
  <si>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</si>
  <si>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</si>
  <si>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</si>
  <si>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</si>
  <si>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</si>
  <si>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</si>
  <si>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</si>
  <si>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</si>
  <si>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</si>
  <si>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</si>
  <si>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</si>
  <si>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</si>
  <si>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</si>
  <si>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</si>
  <si>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</si>
  <si>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</si>
  <si>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</si>
  <si>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</si>
  <si>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</si>
  <si>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</si>
  <si>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</si>
  <si>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</si>
  <si>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</si>
  <si>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</si>
  <si>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</si>
  <si>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</si>
  <si>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</si>
  <si>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</si>
  <si>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</si>
  <si>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</si>
  <si>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</si>
  <si>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</si>
  <si>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</si>
  <si>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</si>
  <si>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</si>
  <si>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</si>
  <si>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</si>
  <si>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</si>
  <si>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</si>
  <si>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</si>
  <si>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</si>
  <si>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</si>
  <si>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</si>
  <si>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</si>
  <si>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</si>
  <si>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</si>
  <si>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</si>
  <si>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</si>
  <si>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</si>
  <si>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</si>
  <si>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</si>
  <si>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</si>
  <si>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</si>
  <si>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</si>
  <si>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</si>
  <si>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</si>
  <si>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</si>
  <si>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</si>
  <si>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</si>
  <si>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</si>
  <si>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</si>
  <si>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</si>
  <si>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</si>
  <si>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</si>
  <si>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</si>
  <si>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</si>
  <si>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</si>
  <si>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</si>
  <si>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</si>
  <si>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</si>
  <si>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</si>
  <si>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</si>
  <si>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</si>
  <si>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</si>
  <si>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</si>
  <si>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</si>
  <si>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</si>
  <si>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</si>
  <si>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</si>
  <si>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</si>
  <si>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</si>
  <si>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</si>
  <si>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</si>
  <si>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</si>
  <si>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</si>
  <si>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</si>
  <si>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</si>
  <si>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</si>
  <si>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</si>
  <si>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</si>
  <si>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</si>
  <si>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</si>
  <si>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</si>
  <si>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</si>
  <si>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</si>
  <si>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</si>
  <si>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</si>
  <si>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</si>
  <si>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</si>
  <si>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</si>
  <si>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</si>
  <si>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</si>
  <si>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</si>
  <si>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</si>
  <si>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</si>
  <si>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</si>
  <si>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</si>
  <si>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</si>
  <si>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</si>
  <si>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</si>
  <si>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</si>
  <si>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</si>
  <si>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</si>
  <si>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</si>
  <si>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</si>
  <si>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</si>
  <si>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</si>
  <si>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</si>
  <si>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</si>
  <si>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</si>
  <si>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</si>
  <si>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</si>
  <si>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</si>
  <si>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</si>
  <si>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</si>
  <si>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</si>
  <si>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</si>
  <si>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</si>
  <si>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</si>
  <si>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</si>
  <si>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</si>
  <si>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</si>
  <si>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</si>
  <si>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</si>
  <si>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</si>
  <si>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</si>
  <si>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</si>
  <si>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</si>
  <si>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</si>
  <si>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</si>
  <si>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</si>
  <si>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</si>
  <si>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</si>
  <si>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</si>
  <si>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</si>
  <si>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</si>
  <si>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</si>
  <si>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</si>
  <si>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</si>
  <si>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</si>
  <si>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</si>
  <si>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</si>
  <si>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</si>
  <si>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</si>
  <si>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</si>
  <si>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</si>
  <si>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</si>
  <si>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</si>
  <si>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</si>
  <si>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</si>
  <si>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</si>
  <si>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</si>
  <si>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</si>
  <si>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</si>
  <si>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</si>
  <si>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</si>
  <si>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</si>
  <si>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</si>
  <si>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</si>
  <si>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</si>
  <si>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</si>
  <si>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</si>
  <si>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</si>
  <si>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</si>
  <si>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</si>
  <si>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</si>
  <si>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</si>
  <si>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</si>
  <si>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</si>
  <si>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</si>
  <si>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</si>
  <si>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</si>
  <si>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</si>
  <si>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</si>
  <si>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</si>
  <si>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</si>
  <si>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</si>
  <si>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</si>
  <si>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</si>
  <si>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</si>
  <si>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</si>
  <si>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</si>
  <si>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</si>
  <si>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</si>
  <si>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</si>
  <si>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</si>
  <si>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</si>
  <si>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</si>
  <si>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</si>
  <si>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</si>
  <si>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</si>
  <si>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</si>
  <si>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</si>
  <si>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</si>
  <si>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</si>
  <si>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</si>
  <si>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</si>
  <si>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</si>
  <si>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</si>
  <si>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</si>
  <si>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</si>
  <si>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</si>
  <si>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</si>
  <si>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</si>
  <si>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</si>
  <si>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</si>
  <si>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</si>
  <si>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</si>
  <si>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</si>
  <si>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</si>
  <si>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</si>
  <si>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</si>
  <si>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</si>
  <si>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</si>
  <si>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</si>
  <si>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</si>
  <si>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</si>
  <si>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</si>
  <si>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</si>
  <si>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</si>
  <si>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</si>
  <si>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</si>
  <si>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</si>
  <si>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</si>
  <si>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</si>
  <si>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</si>
  <si>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</si>
  <si>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</si>
  <si>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</si>
  <si>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</si>
  <si>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</si>
  <si>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</si>
  <si>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</si>
  <si>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</si>
  <si>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</si>
  <si>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</si>
  <si>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</si>
  <si>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</si>
  <si>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</si>
  <si>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</si>
  <si>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</si>
  <si>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</si>
  <si>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</si>
  <si>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</si>
  <si>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</si>
  <si>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</si>
  <si>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</si>
  <si>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</si>
  <si>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</si>
  <si>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</si>
  <si>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</si>
  <si>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</si>
  <si>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</si>
  <si>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</si>
  <si>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</si>
  <si>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</si>
  <si>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</si>
  <si>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</si>
  <si>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</si>
  <si>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</si>
  <si>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</si>
  <si>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</si>
  <si>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</si>
  <si>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</si>
  <si>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</si>
  <si>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</si>
  <si>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</si>
  <si>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</si>
  <si>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</si>
  <si>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</si>
  <si>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</si>
  <si>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</si>
  <si>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</si>
  <si>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</si>
  <si>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</si>
  <si>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</si>
  <si>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</si>
  <si>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</si>
  <si>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</si>
  <si>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</si>
  <si>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</si>
  <si>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</si>
  <si>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</si>
  <si>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</si>
  <si>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</si>
  <si>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</si>
  <si>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</si>
  <si>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</si>
  <si>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</si>
  <si>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</si>
  <si>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</si>
  <si>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</si>
  <si>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</si>
  <si>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</si>
  <si>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</si>
  <si>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</si>
  <si>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</si>
  <si>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</si>
  <si>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</si>
  <si>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</si>
  <si>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</si>
  <si>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</si>
  <si>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</si>
  <si>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</si>
  <si>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</si>
  <si>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</si>
  <si>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</si>
  <si>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</si>
  <si>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</si>
  <si>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</si>
  <si>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</si>
  <si>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</si>
  <si>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</si>
  <si>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</si>
  <si>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</si>
  <si>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</si>
  <si>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</si>
  <si>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</si>
  <si>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</si>
  <si>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</si>
  <si>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</si>
  <si>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</si>
  <si>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</si>
  <si>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</si>
  <si>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</si>
  <si>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</si>
  <si>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</si>
  <si>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</si>
  <si>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</si>
  <si>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</si>
  <si>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</si>
  <si>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</si>
  <si>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</si>
  <si>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</si>
  <si>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</si>
  <si>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</si>
  <si>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</si>
  <si>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</si>
  <si>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</si>
  <si>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</si>
  <si>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</si>
  <si>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</si>
  <si>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</si>
  <si>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</si>
  <si>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</si>
  <si>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</si>
  <si>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</si>
  <si>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</si>
  <si>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</si>
  <si>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</si>
  <si>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</si>
  <si>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</si>
  <si>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</si>
  <si>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</si>
  <si>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</si>
  <si>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</si>
  <si>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</si>
  <si>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</si>
  <si>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</si>
  <si>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</si>
  <si>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</si>
  <si>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</si>
  <si>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</si>
  <si>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</si>
  <si>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</si>
  <si>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</si>
  <si>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</si>
  <si>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</si>
  <si>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</si>
  <si>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</si>
  <si>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</si>
  <si>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</si>
  <si>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</si>
  <si>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</si>
  <si>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</si>
  <si>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</si>
  <si>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</si>
  <si>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</si>
  <si>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</si>
  <si>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</si>
  <si>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</si>
  <si>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</si>
  <si>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</si>
  <si>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</si>
  <si>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</si>
  <si>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</si>
  <si>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</si>
  <si>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</si>
  <si>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</si>
  <si>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</si>
  <si>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</si>
  <si>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</si>
  <si>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</si>
  <si>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</si>
  <si>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</si>
  <si>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</si>
  <si>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</si>
  <si>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</si>
  <si>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</si>
  <si>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</si>
  <si>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</si>
  <si>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</si>
  <si>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</si>
  <si>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</si>
  <si>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</si>
  <si>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</si>
  <si>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</si>
  <si>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</si>
  <si>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</si>
  <si>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</si>
  <si>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</si>
  <si>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</si>
  <si>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</si>
  <si>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</si>
  <si>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</si>
  <si>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</si>
  <si>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</si>
  <si>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</si>
  <si>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</si>
  <si>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</si>
  <si>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</si>
  <si>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</si>
  <si>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</si>
  <si>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</si>
  <si>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</si>
  <si>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</si>
  <si>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</si>
  <si>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</si>
  <si>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</si>
  <si>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</si>
  <si>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</si>
  <si>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</si>
  <si>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</si>
  <si>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</si>
  <si>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</si>
  <si>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</si>
  <si>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</si>
  <si>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</si>
  <si>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</si>
  <si>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</si>
  <si>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</si>
  <si>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</si>
  <si>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</si>
  <si>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</si>
  <si>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</si>
  <si>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</si>
  <si>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</si>
  <si>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</si>
  <si>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</si>
  <si>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</si>
  <si>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</si>
  <si>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</si>
  <si>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</si>
  <si>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</si>
  <si>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</si>
  <si>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</si>
  <si>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</si>
  <si>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</si>
  <si>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</si>
  <si>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</si>
  <si>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</si>
  <si>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</si>
  <si>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</si>
  <si>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</si>
  <si>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</si>
  <si>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</si>
  <si>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</si>
  <si>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</si>
  <si>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</si>
  <si>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</si>
  <si>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</si>
  <si>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</si>
  <si>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</si>
  <si>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</si>
  <si>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</si>
  <si>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</si>
  <si>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</si>
  <si>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</si>
  <si>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</si>
  <si>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</si>
  <si>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</si>
  <si>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</si>
  <si>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</si>
  <si>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</si>
  <si>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</si>
  <si>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</si>
  <si>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</si>
  <si>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</si>
  <si>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</si>
  <si>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</si>
  <si>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</si>
  <si>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</si>
  <si>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</si>
  <si>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</si>
  <si>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</si>
  <si>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</si>
  <si>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</si>
  <si>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</si>
  <si>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</si>
  <si>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</si>
  <si>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</si>
  <si>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</si>
  <si>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</si>
  <si>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</si>
  <si>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</si>
  <si>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</si>
  <si>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</si>
  <si>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</si>
  <si>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</si>
  <si>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</si>
  <si>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</si>
  <si>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</si>
  <si>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</si>
  <si>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</si>
  <si>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</si>
  <si>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</si>
  <si>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</si>
  <si>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</si>
  <si>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</si>
  <si>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</si>
  <si>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</si>
  <si>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</si>
  <si>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</si>
  <si>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</si>
  <si>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</si>
  <si>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</si>
  <si>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</si>
  <si>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</si>
  <si>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</si>
  <si>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</si>
  <si>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</si>
  <si>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</si>
  <si>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</si>
  <si>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</si>
  <si>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</si>
  <si>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</si>
  <si>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</si>
  <si>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</si>
  <si>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</si>
  <si>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</si>
  <si>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</si>
  <si>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</si>
  <si>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</si>
  <si>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</si>
  <si>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</si>
  <si>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</si>
  <si>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</si>
  <si>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</si>
  <si>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</si>
  <si>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</si>
  <si>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</si>
  <si>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</si>
  <si>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</si>
  <si>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</si>
  <si>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</si>
  <si>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</si>
  <si>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</si>
  <si>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</si>
  <si>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</si>
  <si>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</si>
  <si>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</si>
  <si>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</si>
  <si>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</si>
  <si>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</si>
  <si>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</si>
  <si>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</si>
  <si>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</si>
  <si>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</si>
  <si>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</si>
  <si>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</si>
  <si>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</si>
  <si>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</si>
  <si>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</si>
  <si>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</si>
  <si>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</si>
  <si>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</si>
  <si>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</si>
  <si>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</si>
  <si>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</si>
  <si>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</si>
  <si>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</si>
  <si>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</si>
  <si>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</si>
  <si>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</si>
  <si>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</si>
  <si>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</si>
  <si>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</si>
  <si>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</si>
  <si>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</si>
  <si>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</si>
  <si>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</si>
  <si>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</si>
  <si>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</si>
  <si>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</si>
  <si>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</si>
  <si>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</si>
  <si>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</si>
  <si>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</si>
  <si>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</si>
  <si>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</si>
  <si>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</si>
  <si>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</si>
  <si>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</si>
  <si>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</si>
  <si>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</si>
  <si>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</si>
  <si>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</si>
  <si>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</si>
  <si>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</si>
  <si>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</si>
  <si>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</si>
  <si>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</si>
  <si>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</si>
  <si>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</si>
  <si>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</si>
  <si>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</si>
  <si>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</si>
  <si>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</si>
  <si>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</si>
  <si>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</si>
  <si>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</si>
  <si>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</si>
  <si>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</si>
  <si>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</si>
  <si>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</si>
  <si>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</si>
  <si>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</si>
  <si>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</si>
  <si>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</si>
  <si>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</si>
  <si>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</si>
  <si>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</si>
  <si>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</si>
  <si>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</si>
  <si>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</si>
  <si>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</si>
  <si>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</si>
  <si>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</si>
  <si>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</si>
  <si>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</si>
  <si>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</si>
  <si>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</si>
  <si>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</si>
  <si>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</si>
  <si>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</si>
  <si>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</si>
  <si>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</si>
  <si>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</si>
  <si>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</si>
  <si>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</si>
  <si>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</si>
  <si>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</si>
  <si>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</si>
  <si>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</si>
  <si>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</si>
  <si>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</si>
  <si>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</si>
  <si>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</si>
  <si>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</si>
  <si>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</si>
  <si>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</si>
  <si>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</si>
  <si>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</si>
  <si>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</si>
  <si>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</si>
  <si>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</si>
  <si>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</si>
  <si>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</si>
  <si>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</si>
  <si>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</si>
  <si>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</si>
  <si>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</si>
  <si>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</si>
  <si>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</si>
  <si>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</si>
  <si>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</si>
  <si>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</si>
  <si>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</si>
  <si>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</si>
  <si>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</si>
  <si>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</si>
  <si>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</si>
  <si>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</si>
  <si>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</si>
  <si>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</si>
  <si>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</si>
  <si>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</si>
  <si>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</si>
  <si>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</si>
  <si>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</si>
  <si>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</si>
  <si>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</si>
  <si>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</si>
  <si>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</si>
  <si>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</si>
  <si>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</si>
  <si>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</si>
  <si>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</si>
  <si>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</si>
  <si>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</si>
  <si>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</si>
  <si>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</si>
  <si>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</si>
  <si>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</si>
  <si>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</si>
  <si>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</si>
  <si>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</si>
  <si>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</si>
  <si>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</si>
  <si>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</si>
  <si>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</si>
  <si>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</si>
  <si>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</si>
  <si>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</si>
  <si>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</si>
  <si>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</si>
  <si>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</si>
  <si>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</si>
  <si>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</si>
  <si>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</si>
  <si>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</si>
  <si>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</si>
  <si>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</si>
  <si>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</si>
  <si>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</si>
  <si>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</si>
  <si>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</si>
  <si>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</si>
  <si>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</si>
  <si>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</si>
  <si>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</si>
  <si>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</si>
  <si>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</si>
  <si>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</si>
  <si>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</si>
  <si>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</si>
  <si>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</si>
  <si>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</si>
  <si>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</si>
  <si>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</si>
  <si>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</si>
  <si>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</si>
  <si>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</si>
  <si>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</si>
  <si>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</si>
  <si>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</si>
  <si>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</si>
  <si>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</si>
  <si>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</si>
  <si>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</si>
  <si>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</si>
  <si>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</si>
  <si>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</si>
  <si>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</si>
  <si>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</si>
  <si>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</si>
  <si>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</si>
  <si>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</si>
  <si>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</si>
  <si>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</si>
  <si>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</si>
  <si>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</si>
  <si>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</si>
  <si>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</si>
  <si>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</si>
  <si>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</si>
  <si>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</si>
  <si>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</si>
  <si>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</si>
  <si>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</si>
  <si>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</si>
  <si>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</si>
  <si>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</si>
  <si>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</si>
  <si>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</si>
  <si>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</si>
  <si>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</si>
  <si>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</si>
  <si>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</si>
  <si>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</si>
  <si>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</si>
  <si>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</si>
  <si>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</si>
  <si>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</si>
  <si>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</si>
  <si>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</si>
  <si>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</si>
  <si>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</si>
  <si>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</si>
  <si>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</si>
  <si>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</si>
  <si>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</si>
  <si>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</si>
  <si>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</si>
  <si>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</si>
  <si>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</si>
  <si>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</si>
  <si>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</si>
  <si>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</si>
  <si>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</si>
  <si>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</si>
  <si>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</si>
  <si>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</si>
  <si>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</si>
  <si>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</si>
  <si>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</si>
  <si>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</si>
  <si>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</si>
  <si>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</si>
  <si>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</si>
  <si>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</si>
  <si>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</si>
  <si>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</si>
  <si>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</si>
  <si>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</si>
  <si>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</si>
  <si>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</si>
  <si>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</si>
  <si>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</si>
  <si>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</si>
  <si>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</si>
  <si>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</si>
  <si>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</si>
  <si>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</si>
  <si>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</si>
  <si>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</si>
  <si>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</si>
  <si>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</si>
  <si>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</si>
  <si>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</si>
  <si>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</si>
  <si>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</si>
  <si>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</si>
  <si>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</si>
  <si>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</si>
  <si>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</si>
  <si>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</si>
  <si>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</si>
  <si>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</si>
  <si>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</si>
  <si>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</si>
  <si>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</si>
  <si>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</si>
  <si>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</si>
  <si>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</si>
  <si>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</si>
  <si>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</si>
  <si>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</si>
  <si>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</si>
  <si>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</si>
  <si>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</si>
  <si>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</si>
  <si>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</si>
  <si>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</si>
  <si>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</si>
  <si>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</si>
  <si>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</si>
  <si>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</si>
  <si>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</si>
  <si>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</si>
  <si>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</si>
  <si>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</si>
  <si>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</si>
  <si>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</si>
  <si>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</si>
  <si>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</si>
  <si>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</si>
  <si>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</si>
  <si>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</si>
  <si>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</si>
  <si>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</si>
  <si>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</si>
  <si>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</si>
  <si>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</si>
  <si>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</si>
  <si>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</si>
  <si>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</si>
  <si>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</si>
  <si>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</si>
  <si>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</si>
  <si>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</si>
  <si>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</si>
  <si>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</si>
  <si>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</si>
  <si>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</si>
  <si>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</si>
  <si>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</si>
  <si>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</si>
  <si>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</si>
  <si>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</si>
  <si>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</si>
  <si>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</si>
  <si>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</si>
  <si>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</si>
  <si>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</si>
  <si>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</si>
  <si>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</si>
  <si>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</si>
  <si>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</si>
  <si>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</si>
  <si>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</si>
  <si>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</si>
  <si>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</si>
  <si>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</si>
  <si>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</si>
  <si>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</si>
  <si>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</si>
  <si>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</si>
  <si>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</si>
  <si>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</si>
  <si>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</si>
  <si>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</si>
  <si>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</si>
  <si>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</si>
  <si>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</si>
  <si>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</si>
  <si>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</si>
  <si>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</si>
  <si>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</si>
  <si>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</si>
  <si>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</si>
  <si>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</si>
  <si>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</si>
  <si>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</si>
  <si>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</si>
  <si>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</si>
  <si>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</si>
  <si>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</si>
  <si>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</si>
  <si>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</si>
  <si>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</si>
  <si>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</si>
  <si>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</si>
  <si>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</si>
  <si>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</si>
  <si>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</si>
  <si>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</si>
  <si>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</si>
  <si>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</si>
  <si>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</si>
  <si>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</si>
  <si>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</si>
  <si>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</si>
  <si>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</si>
  <si>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</si>
  <si>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</si>
  <si>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</si>
  <si>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</si>
  <si>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</si>
  <si>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</si>
  <si>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</si>
  <si>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</si>
  <si>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</si>
  <si>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</si>
  <si>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</si>
  <si>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</si>
  <si>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</si>
  <si>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</si>
  <si>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</si>
  <si>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</si>
  <si>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</si>
  <si>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</si>
  <si>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</si>
  <si>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</si>
  <si>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</si>
  <si>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</si>
  <si>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</si>
  <si>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</si>
  <si>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</si>
  <si>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</si>
  <si>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</si>
  <si>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</si>
  <si>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</si>
  <si>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</si>
  <si>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</si>
  <si>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</si>
  <si>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</si>
  <si>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</si>
  <si>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</si>
  <si>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</si>
  <si>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</si>
  <si>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</si>
  <si>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</si>
  <si>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</si>
  <si>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</si>
  <si>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</si>
  <si>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</si>
  <si>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</si>
  <si>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</si>
  <si>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</si>
  <si>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</si>
  <si>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</si>
  <si>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</si>
  <si>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</si>
  <si>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</si>
  <si>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</si>
  <si>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</si>
  <si>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</si>
  <si>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</si>
  <si>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</si>
  <si>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</si>
  <si>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</si>
  <si>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</si>
  <si>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</si>
  <si>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</si>
  <si>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</si>
  <si>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</si>
  <si>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</si>
  <si>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</si>
  <si>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</si>
  <si>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</si>
  <si>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</si>
  <si>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</si>
  <si>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</si>
  <si>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</si>
  <si>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</si>
  <si>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</si>
  <si>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</si>
  <si>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</si>
  <si>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</si>
  <si>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</si>
  <si>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</si>
  <si>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</si>
  <si>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</si>
  <si>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</si>
  <si>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</si>
  <si>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</si>
  <si>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</si>
  <si>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</si>
  <si>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</si>
  <si>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</si>
  <si>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</si>
  <si>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</si>
  <si>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</si>
  <si>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</si>
  <si>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</si>
  <si>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</si>
  <si>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</si>
  <si>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</si>
  <si>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</si>
  <si>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</si>
  <si>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</si>
  <si>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</si>
  <si>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</si>
  <si>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</si>
  <si>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</si>
  <si>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</si>
  <si>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</si>
  <si>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</si>
  <si>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</si>
  <si>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</si>
  <si>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</si>
  <si>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</si>
  <si>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</si>
  <si>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</si>
  <si>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</si>
  <si>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</si>
  <si>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</si>
  <si>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</si>
  <si>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</si>
  <si>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</si>
  <si>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</si>
  <si>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</si>
  <si>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</si>
  <si>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</si>
  <si>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</si>
  <si>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</si>
  <si>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</si>
  <si>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</si>
  <si>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</si>
  <si>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</si>
  <si>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</si>
  <si>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</si>
  <si>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</si>
  <si>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</si>
  <si>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</si>
  <si>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</si>
  <si>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</si>
  <si>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</si>
  <si>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</si>
  <si>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</si>
  <si>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</si>
  <si>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</si>
  <si>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</si>
  <si>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</si>
  <si>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</si>
  <si>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</si>
  <si>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</si>
  <si>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</si>
  <si>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</si>
  <si>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</si>
  <si>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</si>
  <si>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</si>
  <si>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</si>
  <si>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</si>
  <si>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</si>
  <si>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</si>
  <si>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</si>
  <si>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</si>
  <si>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</si>
  <si>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</si>
  <si>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</si>
  <si>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</si>
  <si>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</si>
  <si>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</si>
  <si>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</si>
  <si>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</si>
  <si>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</si>
  <si>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</si>
  <si>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</si>
  <si>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</si>
  <si>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</si>
  <si>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</si>
  <si>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</si>
  <si>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</si>
  <si>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</si>
  <si>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</si>
  <si>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</si>
  <si>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</si>
  <si>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</si>
  <si>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</si>
  <si>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</si>
  <si>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</si>
  <si>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</si>
  <si>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</si>
  <si>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</si>
  <si>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</si>
  <si>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</si>
  <si>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</si>
  <si>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</si>
  <si>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</si>
  <si>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</si>
  <si>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</si>
  <si>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</si>
  <si>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</si>
  <si>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</si>
  <si>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</si>
  <si>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</si>
  <si>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</si>
  <si>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</si>
  <si>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</si>
  <si>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</si>
  <si>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</si>
  <si>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</si>
  <si>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</si>
  <si>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</si>
  <si>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</si>
  <si>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</si>
  <si>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</si>
  <si>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</si>
  <si>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</si>
  <si>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</si>
  <si>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</si>
  <si>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</si>
  <si>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</si>
  <si>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</si>
  <si>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</si>
  <si>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</si>
  <si>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</si>
  <si>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</si>
  <si>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</si>
  <si>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</si>
  <si>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</si>
  <si>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</si>
  <si>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</si>
  <si>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</si>
  <si>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</si>
  <si>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</si>
  <si>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</si>
  <si>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</si>
  <si>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</si>
  <si>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</si>
  <si>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</si>
  <si>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</si>
  <si>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</si>
  <si>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</si>
  <si>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</si>
  <si>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</si>
  <si>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</si>
  <si>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</si>
  <si>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</si>
  <si>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</si>
  <si>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</si>
  <si>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</si>
  <si>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</si>
  <si>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</si>
  <si>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</si>
  <si>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</si>
  <si>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</si>
  <si>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</si>
  <si>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</si>
  <si>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</si>
  <si>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</si>
  <si>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</si>
  <si>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</si>
  <si>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</si>
  <si>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</si>
  <si>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</si>
  <si>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</si>
  <si>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</si>
  <si>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</si>
  <si>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</si>
  <si>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</si>
  <si>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</si>
  <si>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</si>
  <si>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</si>
  <si>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</si>
  <si>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</si>
  <si>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</si>
  <si>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</si>
  <si>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</si>
  <si>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</si>
  <si>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</si>
  <si>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</si>
  <si>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</si>
  <si>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</si>
  <si>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</si>
  <si>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</si>
  <si>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</si>
  <si>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</si>
  <si>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</si>
  <si>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</si>
  <si>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</si>
  <si>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</si>
  <si>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</si>
  <si>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</si>
  <si>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</si>
  <si>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</si>
  <si>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</si>
  <si>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</si>
  <si>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</si>
  <si>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</si>
  <si>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</si>
  <si>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</si>
  <si>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</si>
  <si>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</si>
  <si>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</si>
  <si>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</si>
  <si>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</si>
  <si>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</si>
  <si>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</si>
  <si>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</si>
  <si>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</si>
  <si>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</si>
  <si>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</si>
  <si>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</si>
  <si>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</si>
  <si>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</si>
  <si>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</si>
  <si>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</si>
  <si>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</si>
  <si>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</si>
  <si>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</si>
  <si>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</si>
  <si>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</si>
  <si>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</si>
  <si>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</si>
  <si>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</si>
  <si>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</si>
  <si>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</si>
  <si>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</si>
  <si>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</si>
  <si>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</si>
  <si>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</si>
  <si>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</si>
  <si>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</si>
  <si>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</si>
  <si>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</si>
  <si>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</si>
  <si>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</si>
  <si>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</si>
  <si>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</si>
  <si>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</si>
  <si>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</si>
  <si>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</si>
  <si>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</si>
  <si>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</si>
  <si>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</si>
  <si>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</si>
  <si>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</si>
  <si>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</si>
  <si>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</si>
  <si>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</si>
  <si>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</si>
  <si>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</si>
  <si>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</si>
  <si>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</si>
  <si>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</si>
  <si>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</si>
  <si>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</si>
  <si>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</si>
  <si>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</si>
  <si>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</si>
  <si>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</si>
  <si>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</si>
  <si>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</si>
  <si>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</si>
  <si>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</si>
  <si>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</si>
  <si>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</si>
  <si>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</si>
  <si>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</si>
  <si>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</si>
  <si>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</si>
  <si>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</si>
  <si>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</si>
  <si>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</si>
  <si>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</si>
  <si>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</si>
  <si>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</si>
  <si>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</si>
  <si>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</si>
  <si>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</si>
  <si>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</si>
  <si>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</si>
  <si>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</si>
  <si>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</si>
  <si>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</si>
  <si>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</si>
  <si>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</si>
  <si>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</si>
  <si>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</si>
  <si>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</si>
  <si>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</si>
  <si>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</si>
  <si>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</si>
  <si>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</si>
  <si>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</si>
  <si>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</si>
  <si>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</si>
  <si>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</si>
  <si>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</si>
  <si>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</si>
  <si>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</si>
  <si>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</si>
  <si>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</si>
  <si>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</si>
  <si>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</si>
  <si>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</si>
  <si>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</si>
  <si>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</si>
  <si>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</si>
  <si>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</si>
  <si>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</si>
  <si>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</si>
  <si>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</si>
  <si>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</si>
  <si>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</si>
  <si>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</si>
  <si>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</si>
  <si>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</si>
  <si>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</si>
  <si>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</si>
  <si>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</si>
  <si>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</si>
  <si>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</si>
  <si>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</si>
  <si>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</si>
  <si>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</si>
  <si>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</si>
  <si>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</si>
  <si>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</si>
  <si>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</si>
  <si>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</si>
  <si>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</si>
  <si>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</si>
  <si>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</si>
  <si>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</si>
  <si>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</si>
  <si>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</si>
  <si>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</si>
  <si>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</si>
  <si>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</si>
  <si>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</si>
  <si>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</si>
  <si>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</si>
  <si>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</si>
  <si>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</si>
  <si>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</si>
  <si>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</si>
  <si>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</si>
  <si>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</si>
  <si>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</si>
  <si>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</si>
  <si>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</si>
  <si>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</si>
  <si>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</si>
  <si>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</si>
  <si>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</si>
  <si>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</si>
  <si>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</si>
  <si>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</si>
  <si>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</si>
  <si>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</si>
  <si>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</si>
  <si>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</si>
  <si>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</si>
  <si>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</si>
  <si>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</si>
  <si>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</si>
  <si>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</si>
  <si>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</si>
  <si>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</si>
  <si>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</si>
  <si>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</si>
  <si>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</si>
  <si>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</si>
  <si>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</si>
  <si>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</si>
  <si>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</si>
  <si>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</si>
  <si>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</si>
  <si>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</si>
  <si>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</si>
  <si>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</si>
  <si>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</si>
  <si>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</si>
  <si>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</si>
  <si>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</si>
  <si>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</si>
  <si>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</si>
  <si>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</si>
  <si>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</si>
  <si>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</si>
  <si>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</si>
  <si>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</si>
  <si>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</si>
  <si>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</si>
  <si>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</si>
  <si>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</si>
  <si>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</si>
  <si>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</si>
  <si>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</si>
  <si>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</si>
  <si>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</si>
  <si>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</si>
  <si>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</si>
  <si>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</si>
  <si>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</si>
  <si>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</si>
  <si>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</si>
  <si>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</si>
  <si>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</si>
  <si>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</si>
  <si>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</si>
  <si>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</si>
  <si>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</si>
  <si>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</si>
  <si>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</si>
  <si>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</si>
  <si>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</si>
  <si>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</si>
  <si>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</si>
  <si>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</si>
  <si>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</si>
  <si>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</si>
  <si>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</si>
  <si>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</si>
  <si>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</si>
  <si>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</si>
  <si>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</si>
  <si>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</si>
  <si>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</si>
  <si>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</si>
  <si>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</si>
  <si>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</si>
  <si>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</si>
  <si>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</si>
  <si>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</si>
  <si>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</si>
  <si>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</si>
  <si>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</si>
  <si>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</si>
  <si>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</si>
  <si>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</si>
  <si>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</si>
  <si>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</si>
  <si>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</si>
  <si>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</si>
  <si>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</si>
  <si>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</si>
  <si>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</si>
  <si>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</si>
  <si>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</si>
  <si>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</si>
  <si>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</si>
  <si>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</si>
  <si>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</si>
  <si>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</si>
  <si>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</si>
  <si>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</si>
  <si>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</si>
  <si>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</si>
  <si>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</si>
  <si>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</si>
  <si>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</si>
  <si>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</si>
  <si>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</si>
  <si>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</si>
  <si>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</si>
  <si>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</si>
  <si>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</si>
  <si>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</si>
  <si>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</si>
  <si>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</si>
  <si>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</si>
  <si>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</si>
  <si>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</si>
  <si>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</si>
  <si>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</si>
  <si>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</si>
  <si>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</si>
  <si>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</si>
  <si>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</si>
  <si>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</si>
  <si>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</si>
  <si>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</si>
  <si>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</si>
  <si>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</si>
  <si>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</si>
  <si>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</si>
  <si>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</si>
  <si>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</si>
  <si>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</si>
  <si>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</si>
  <si>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</si>
  <si>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</si>
  <si>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</si>
  <si>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</si>
  <si>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</si>
  <si>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</si>
  <si>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</si>
  <si>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</si>
  <si>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</si>
  <si>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</si>
  <si>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</si>
  <si>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</si>
  <si>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</si>
  <si>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</si>
  <si>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</si>
  <si>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</si>
  <si>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</si>
  <si>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</si>
  <si>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</si>
  <si>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</si>
  <si>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</si>
  <si>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</si>
  <si>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</si>
  <si>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</si>
  <si>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</si>
  <si>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</si>
  <si>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</si>
  <si>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</si>
  <si>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</si>
  <si>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</si>
  <si>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</si>
  <si>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</si>
  <si>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</si>
  <si>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</si>
  <si>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</si>
  <si>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</si>
  <si>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</si>
  <si>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</si>
  <si>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</si>
  <si>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</si>
  <si>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</si>
  <si>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</si>
  <si>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</si>
  <si>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</si>
  <si>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</si>
  <si>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</si>
  <si>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</si>
  <si>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</si>
  <si>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</si>
  <si>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</si>
  <si>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</si>
  <si>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</si>
  <si>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</si>
  <si>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</si>
  <si>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</si>
  <si>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</si>
  <si>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</si>
  <si>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</si>
  <si>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</si>
  <si>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</si>
  <si>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</si>
  <si>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</si>
  <si>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</si>
  <si>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</si>
  <si>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</si>
  <si>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</si>
  <si>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</si>
  <si>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</si>
  <si>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</si>
  <si>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</si>
  <si>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</si>
  <si>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</si>
  <si>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</si>
  <si>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</si>
  <si>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</si>
  <si>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</si>
  <si>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</si>
  <si>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</si>
  <si>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</si>
  <si>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</si>
  <si>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</si>
  <si>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</si>
  <si>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</si>
  <si>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</si>
  <si>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</si>
  <si>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</si>
  <si>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</si>
  <si>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</si>
  <si>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</si>
  <si>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</si>
  <si>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</si>
  <si>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</si>
  <si>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</si>
  <si>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</si>
  <si>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</si>
  <si>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</si>
  <si>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</si>
  <si>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</si>
  <si>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</si>
  <si>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</si>
  <si>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</si>
  <si>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</si>
  <si>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</si>
  <si>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</si>
  <si>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</si>
  <si>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</si>
  <si>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</si>
  <si>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</si>
  <si>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</si>
  <si>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</si>
  <si>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</si>
  <si>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</si>
  <si>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</si>
  <si>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</si>
  <si>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</si>
  <si>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</si>
  <si>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</si>
  <si>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</si>
  <si>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</si>
  <si>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</si>
  <si>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</si>
  <si>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</si>
  <si>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</si>
  <si>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</si>
  <si>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</si>
  <si>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</si>
  <si>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</si>
  <si>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</si>
  <si>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</si>
  <si>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</si>
  <si>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</si>
  <si>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</si>
  <si>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</si>
  <si>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</si>
  <si>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</si>
  <si>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</si>
  <si>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</si>
  <si>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</si>
  <si>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</si>
  <si>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</si>
  <si>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</si>
  <si>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</si>
  <si>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</si>
  <si>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</si>
  <si>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</si>
  <si>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</si>
  <si>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</si>
  <si>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</si>
  <si>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</si>
  <si>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</si>
  <si>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</si>
  <si>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</si>
  <si>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</si>
  <si>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</si>
  <si>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</si>
  <si>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</si>
  <si>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</si>
  <si>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</si>
  <si>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</si>
  <si>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</si>
  <si>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</si>
  <si>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</si>
  <si>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</si>
  <si>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</si>
  <si>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</si>
  <si>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</si>
  <si>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</si>
  <si>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</si>
  <si>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</si>
  <si>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</si>
  <si>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</si>
  <si>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</si>
  <si>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</si>
  <si>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</si>
  <si>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</si>
  <si>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</si>
  <si>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</si>
  <si>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</si>
  <si>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</si>
  <si>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</si>
  <si>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</si>
  <si>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</si>
  <si>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</si>
  <si>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</si>
  <si>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</si>
  <si>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</si>
  <si>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</si>
  <si>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</si>
  <si>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</si>
  <si>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</si>
  <si>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</si>
  <si>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</si>
  <si>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</si>
  <si>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</si>
  <si>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</si>
  <si>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</si>
  <si>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</si>
  <si>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</si>
  <si>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</si>
  <si>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</si>
  <si>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</si>
  <si>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</si>
  <si>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</si>
  <si>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</si>
  <si>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</si>
  <si>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</si>
  <si>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</si>
  <si>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</si>
  <si>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</si>
  <si>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</si>
  <si>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</si>
  <si>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</si>
  <si>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</si>
  <si>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</si>
  <si>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</si>
  <si>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</si>
  <si>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</si>
  <si>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</si>
  <si>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</si>
  <si>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</si>
  <si>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</si>
  <si>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</si>
  <si>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</si>
  <si>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</si>
  <si>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</si>
  <si>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</si>
  <si>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</si>
  <si>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</si>
  <si>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</si>
  <si>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</si>
  <si>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</si>
  <si>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</si>
  <si>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</si>
  <si>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</si>
  <si>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</si>
  <si>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</si>
  <si>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</si>
  <si>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</si>
  <si>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</si>
  <si>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</si>
  <si>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</si>
  <si>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</si>
  <si>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</si>
  <si>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</si>
  <si>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</si>
  <si>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</si>
  <si>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</si>
  <si>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</si>
  <si>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</si>
  <si>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</si>
  <si>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</si>
  <si>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</si>
  <si>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</si>
  <si>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</si>
  <si>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</si>
  <si>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</si>
  <si>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</si>
  <si>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</si>
  <si>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</si>
  <si>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</si>
  <si>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</si>
  <si>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</si>
  <si>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</si>
  <si>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</si>
  <si>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</si>
  <si>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</si>
  <si>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</si>
  <si>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</si>
  <si>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</si>
  <si>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</si>
  <si>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</si>
  <si>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</si>
  <si>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</si>
  <si>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</si>
  <si>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</si>
  <si>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</si>
  <si>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</si>
  <si>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</si>
  <si>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</si>
  <si>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</si>
  <si>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</si>
  <si>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</si>
  <si>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</si>
  <si>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</si>
  <si>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</si>
  <si>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</si>
  <si>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</si>
  <si>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</si>
  <si>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</si>
  <si>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</si>
  <si>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</si>
  <si>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</si>
  <si>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</si>
  <si>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</si>
  <si>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</si>
  <si>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</si>
  <si>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</si>
  <si>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</si>
  <si>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</si>
  <si>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</si>
  <si>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</si>
  <si>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</si>
  <si>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</si>
  <si>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</si>
  <si>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</si>
  <si>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</si>
  <si>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</si>
  <si>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</si>
  <si>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</si>
  <si>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</si>
  <si>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</si>
  <si>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</si>
  <si>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</si>
  <si>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</si>
  <si>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</si>
  <si>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</si>
  <si>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</si>
  <si>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</si>
  <si>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</si>
  <si>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</si>
  <si>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</si>
  <si>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</si>
  <si>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</si>
  <si>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</si>
  <si>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</si>
  <si>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</si>
  <si>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</si>
  <si>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</si>
  <si>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</si>
  <si>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</si>
  <si>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</si>
  <si>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</si>
  <si>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</si>
  <si>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</si>
  <si>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</si>
  <si>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</si>
  <si>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</si>
  <si>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</si>
  <si>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</si>
  <si>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</si>
  <si>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</si>
  <si>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</si>
  <si>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</si>
  <si>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</si>
  <si>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</si>
  <si>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</si>
  <si>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</si>
  <si>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</si>
  <si>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</si>
  <si>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</si>
  <si>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</si>
  <si>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</si>
  <si>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</si>
  <si>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</si>
  <si>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</si>
  <si>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</si>
  <si>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</si>
  <si>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</si>
  <si>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</si>
  <si>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</si>
  <si>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</si>
  <si>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</si>
  <si>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</si>
  <si>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</si>
  <si>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</si>
  <si>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</si>
  <si>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</si>
  <si>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</si>
  <si>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</si>
  <si>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</si>
  <si>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</si>
  <si>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</si>
  <si>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</si>
  <si>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</si>
  <si>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</si>
  <si>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</si>
  <si>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</si>
  <si>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</si>
  <si>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</si>
  <si>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</si>
  <si>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</si>
  <si>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</si>
  <si>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</si>
  <si>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</si>
  <si>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</si>
  <si>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</si>
  <si>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</si>
  <si>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</si>
  <si>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</si>
  <si>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</si>
  <si>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</si>
  <si>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</si>
  <si>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</si>
  <si>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</si>
  <si>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</si>
  <si>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</si>
  <si>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</si>
  <si>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</si>
  <si>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</si>
  <si>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</si>
  <si>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</si>
  <si>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</si>
  <si>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</si>
  <si>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</si>
  <si>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</si>
  <si>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</si>
  <si>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</si>
  <si>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</si>
  <si>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</si>
  <si>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</si>
  <si>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</si>
  <si>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</si>
  <si>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</si>
  <si>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</si>
  <si>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</si>
  <si>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</si>
  <si>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</si>
  <si>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</si>
  <si>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</si>
  <si>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</si>
  <si>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</si>
  <si>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</si>
  <si>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</si>
  <si>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</si>
  <si>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</si>
  <si>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</si>
  <si>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</si>
  <si>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</si>
  <si>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</si>
  <si>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</si>
  <si>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</si>
  <si>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</si>
  <si>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</si>
  <si>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</si>
  <si>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</si>
  <si>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</si>
  <si>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</si>
  <si>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</si>
  <si>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</si>
  <si>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</si>
  <si>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</si>
  <si>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</si>
  <si>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</si>
  <si>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</si>
  <si>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</si>
  <si>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</si>
  <si>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</si>
  <si>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</si>
  <si>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</si>
  <si>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</si>
  <si>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</si>
  <si>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</si>
  <si>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</si>
  <si>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</si>
  <si>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</si>
  <si>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</si>
  <si>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</si>
  <si>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</si>
  <si>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</si>
  <si>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</si>
  <si>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</si>
  <si>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</si>
  <si>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</si>
  <si>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</si>
  <si>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</si>
  <si>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</si>
  <si>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</si>
  <si>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</si>
  <si>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</si>
  <si>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</si>
  <si>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</si>
  <si>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</si>
  <si>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</si>
  <si>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</si>
  <si>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</si>
  <si>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</si>
  <si>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</si>
  <si>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</si>
  <si>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</si>
  <si>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</si>
  <si>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</si>
  <si>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</si>
  <si>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</si>
  <si>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</si>
  <si>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</si>
  <si>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</si>
  <si>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</si>
  <si>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</si>
  <si>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</si>
  <si>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</si>
  <si>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</si>
  <si>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</si>
  <si>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</si>
  <si>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</si>
  <si>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</si>
  <si>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</si>
  <si>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</si>
  <si>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</si>
  <si>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</si>
  <si>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</si>
  <si>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</si>
  <si>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</si>
  <si>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</si>
  <si>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</si>
  <si>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</si>
  <si>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</si>
  <si>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</si>
  <si>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</si>
  <si>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</si>
  <si>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</si>
  <si>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</si>
  <si>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</si>
  <si>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</si>
  <si>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</si>
  <si>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</si>
  <si>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</si>
  <si>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</si>
  <si>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</si>
  <si>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</si>
  <si>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</si>
  <si>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</si>
  <si>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</si>
  <si>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</si>
  <si>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</si>
  <si>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</si>
  <si>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</si>
  <si>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</si>
  <si>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</si>
  <si>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</si>
  <si>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</si>
  <si>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</si>
  <si>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</si>
  <si>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</si>
  <si>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</si>
  <si>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</si>
  <si>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</si>
  <si>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</si>
  <si>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</si>
  <si>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</si>
  <si>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</si>
  <si>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</si>
  <si>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</si>
  <si>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</si>
  <si>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</si>
  <si>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</si>
  <si>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</si>
  <si>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</si>
  <si>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</si>
  <si>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</si>
  <si>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</si>
  <si>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</si>
  <si>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</si>
  <si>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</si>
  <si>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</si>
  <si>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</si>
  <si>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</si>
  <si>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</si>
  <si>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</si>
  <si>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</si>
  <si>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</si>
  <si>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</si>
  <si>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</si>
  <si>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</si>
  <si>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</si>
  <si>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</si>
  <si>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</si>
  <si>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</si>
  <si>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</si>
  <si>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</si>
  <si>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</si>
  <si>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</si>
  <si>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</si>
  <si>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</si>
  <si>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</si>
  <si>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</si>
  <si>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</si>
  <si>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</si>
  <si>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</si>
  <si>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</si>
  <si>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</si>
  <si>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</si>
  <si>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</si>
  <si>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</si>
  <si>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</si>
  <si>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</si>
  <si>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</si>
  <si>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</si>
  <si>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</si>
  <si>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</si>
  <si>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</si>
  <si>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</si>
  <si>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</si>
  <si>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</si>
  <si>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</si>
  <si>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</si>
  <si>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</si>
  <si>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</si>
  <si>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</si>
  <si>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</si>
  <si>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</si>
  <si>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</si>
  <si>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</si>
  <si>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</si>
  <si>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</si>
  <si>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</si>
  <si>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</si>
  <si>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</si>
  <si>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</si>
  <si>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</si>
  <si>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</si>
  <si>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</si>
  <si>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</si>
  <si>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</si>
  <si>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</si>
  <si>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</si>
  <si>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</si>
  <si>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</si>
  <si>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</si>
  <si>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</si>
  <si>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</si>
  <si>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</si>
  <si>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</si>
  <si>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</si>
  <si>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</si>
  <si>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</si>
  <si>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</si>
  <si>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</si>
  <si>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</si>
  <si>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</si>
  <si>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</si>
  <si>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</si>
  <si>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</si>
  <si>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</si>
  <si>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</si>
  <si>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</si>
  <si>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</si>
  <si>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</si>
  <si>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</si>
  <si>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</si>
  <si>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</si>
  <si>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</si>
  <si>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</si>
  <si>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</si>
  <si>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</si>
  <si>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</si>
  <si>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</si>
  <si>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</si>
  <si>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</si>
  <si>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</si>
  <si>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</si>
  <si>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</si>
  <si>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</si>
  <si>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</si>
  <si>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</si>
  <si>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</si>
  <si>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</si>
  <si>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</si>
  <si>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</si>
  <si>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</si>
  <si>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</si>
  <si>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</si>
  <si>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</si>
  <si>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</si>
  <si>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</si>
  <si>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</si>
  <si>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</si>
  <si>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</si>
  <si>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</si>
  <si>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</si>
  <si>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</si>
  <si>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</si>
  <si>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</si>
  <si>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</si>
  <si>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</si>
  <si>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</si>
  <si>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</si>
  <si>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</si>
  <si>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</si>
  <si>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</si>
  <si>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</si>
  <si>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</si>
  <si>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</si>
  <si>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</si>
  <si>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</si>
  <si>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</si>
  <si>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</si>
  <si>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</si>
  <si>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</si>
  <si>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</si>
  <si>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</si>
  <si>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</si>
  <si>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</si>
  <si>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</si>
  <si>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</si>
  <si>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</si>
  <si>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</si>
  <si>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</si>
  <si>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</si>
  <si>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</si>
  <si>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</si>
  <si>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</si>
  <si>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</si>
  <si>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</si>
  <si>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</si>
  <si>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</si>
  <si>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</si>
  <si>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</si>
  <si>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</si>
  <si>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</si>
  <si>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</si>
  <si>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</si>
  <si>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</si>
  <si>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</si>
  <si>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</si>
  <si>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</si>
  <si>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</si>
  <si>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</si>
  <si>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</si>
  <si>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</si>
  <si>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</si>
  <si>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</si>
  <si>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</si>
  <si>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</si>
  <si>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</si>
  <si>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</si>
  <si>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</si>
  <si>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</si>
  <si>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</si>
  <si>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</si>
  <si>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</si>
  <si>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</si>
  <si>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</si>
  <si>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</si>
  <si>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</si>
  <si>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</si>
  <si>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</si>
  <si>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</si>
  <si>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</si>
  <si>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</si>
  <si>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</si>
  <si>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</si>
  <si>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</si>
  <si>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</si>
  <si>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</si>
  <si>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</si>
  <si>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</si>
  <si>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</si>
  <si>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</si>
  <si>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</si>
  <si>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</si>
  <si>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</si>
  <si>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</si>
  <si>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</si>
  <si>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</si>
  <si>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</si>
  <si>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</si>
  <si>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</si>
  <si>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</si>
  <si>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</si>
  <si>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</si>
  <si>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</si>
  <si>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</si>
  <si>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</si>
  <si>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</si>
  <si>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</si>
  <si>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</si>
  <si>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</si>
  <si>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</si>
  <si>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</si>
  <si>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</si>
  <si>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</si>
  <si>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</si>
  <si>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</si>
  <si>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</si>
  <si>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</si>
  <si>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</si>
  <si>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</si>
  <si>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</si>
  <si>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</si>
  <si>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</si>
  <si>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</si>
  <si>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</si>
  <si>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</si>
  <si>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</si>
  <si>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</si>
  <si>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</si>
  <si>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</si>
  <si>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</si>
  <si>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</si>
  <si>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</si>
  <si>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</si>
  <si>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</si>
  <si>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</si>
  <si>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</si>
  <si>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</si>
  <si>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</si>
  <si>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</si>
  <si>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</si>
  <si>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</si>
  <si>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</si>
  <si>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</si>
  <si>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</si>
  <si>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</si>
  <si>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</si>
  <si>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</si>
  <si>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</si>
  <si>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</si>
  <si>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</si>
  <si>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</si>
  <si>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</si>
  <si>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</si>
  <si>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</si>
  <si>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</si>
  <si>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</si>
  <si>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</si>
  <si>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</si>
  <si>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</si>
  <si>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</si>
  <si>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</si>
  <si>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</si>
  <si>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</si>
  <si>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</si>
  <si>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</si>
  <si>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</si>
  <si>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</si>
  <si>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</si>
  <si>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</si>
  <si>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</si>
  <si>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</si>
  <si>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</si>
  <si>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</si>
  <si>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</si>
  <si>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</si>
  <si>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</si>
  <si>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</si>
  <si>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</si>
  <si>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</si>
  <si>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</si>
  <si>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</si>
  <si>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</si>
  <si>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</si>
  <si>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</si>
  <si>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</si>
  <si>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</si>
  <si>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</si>
  <si>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</si>
  <si>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</si>
  <si>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</si>
  <si>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</si>
  <si>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</si>
  <si>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</si>
  <si>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</si>
  <si>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</si>
  <si>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</si>
  <si>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</si>
  <si>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</si>
  <si>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</si>
  <si>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</si>
  <si>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</si>
  <si>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</si>
  <si>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</si>
  <si>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</si>
  <si>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</si>
  <si>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</si>
  <si>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</si>
  <si>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</si>
  <si>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</si>
  <si>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</si>
  <si>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</si>
  <si>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</si>
  <si>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</si>
  <si>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</si>
  <si>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</si>
  <si>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</si>
  <si>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</si>
  <si>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</si>
  <si>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</si>
  <si>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</si>
  <si>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</si>
  <si>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</si>
  <si>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</si>
  <si>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</si>
  <si>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</si>
  <si>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</si>
  <si>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</si>
  <si>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</si>
  <si>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</si>
  <si>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</si>
  <si>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</si>
  <si>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</si>
  <si>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</si>
  <si>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</si>
  <si>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</si>
  <si>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</si>
  <si>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</si>
  <si>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</si>
  <si>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</si>
  <si>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</si>
  <si>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</si>
  <si>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</si>
  <si>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</si>
  <si>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</si>
  <si>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</si>
  <si>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</si>
  <si>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</si>
  <si>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</si>
  <si>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</si>
  <si>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</si>
  <si>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</si>
  <si>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</si>
  <si>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</si>
  <si>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</si>
  <si>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</si>
  <si>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</si>
  <si>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</si>
  <si>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</si>
  <si>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</si>
  <si>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</si>
  <si>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</si>
  <si>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</si>
  <si>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</si>
  <si>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</si>
  <si>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</si>
  <si>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</si>
  <si>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</si>
  <si>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</si>
  <si>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</si>
  <si>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</si>
  <si>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</si>
  <si>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</si>
  <si>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</si>
  <si>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</si>
  <si>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</si>
  <si>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</si>
  <si>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</si>
  <si>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</si>
  <si>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</si>
  <si>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</si>
  <si>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</si>
  <si>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</si>
  <si>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</si>
  <si>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</si>
  <si>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</si>
  <si>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</si>
  <si>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</si>
  <si>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</si>
  <si>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</si>
  <si>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</si>
  <si>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</si>
  <si>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</si>
  <si>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</si>
  <si>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</si>
  <si>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</si>
  <si>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</si>
  <si>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</si>
  <si>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</si>
  <si>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</si>
  <si>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</si>
  <si>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</si>
  <si>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</si>
  <si>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</si>
  <si>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</si>
  <si>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</si>
  <si>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</si>
  <si>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</si>
  <si>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</si>
  <si>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</si>
  <si>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</si>
  <si>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</si>
  <si>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</si>
  <si>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</si>
  <si>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</si>
  <si>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</si>
  <si>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</si>
  <si>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</si>
  <si>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</si>
  <si>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</si>
  <si>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</si>
  <si>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</si>
  <si>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</si>
  <si>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</si>
  <si>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</si>
  <si>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</si>
  <si>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</si>
  <si>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</si>
  <si>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</si>
  <si>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</si>
  <si>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</si>
  <si>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</si>
  <si>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</si>
  <si>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</si>
  <si>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</si>
  <si>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</si>
  <si>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</si>
  <si>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</si>
  <si>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</si>
  <si>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</si>
  <si>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</si>
  <si>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</si>
  <si>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</si>
  <si>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</si>
  <si>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</si>
  <si>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</si>
  <si>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</si>
  <si>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</si>
  <si>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</si>
  <si>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</si>
  <si>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</si>
  <si>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</si>
  <si>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</si>
  <si>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</si>
  <si>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</si>
  <si>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</si>
  <si>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</si>
  <si>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</si>
  <si>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</si>
  <si>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</si>
  <si>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</si>
  <si>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</si>
  <si>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</si>
  <si>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</si>
  <si>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</si>
  <si>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</si>
  <si>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</si>
  <si>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</si>
  <si>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</si>
  <si>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</si>
  <si>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</si>
  <si>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</si>
  <si>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</si>
  <si>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</si>
  <si>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</si>
  <si>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</si>
  <si>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</si>
  <si>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</si>
  <si>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</si>
  <si>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</si>
  <si>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</si>
  <si>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</si>
  <si>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</si>
  <si>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</si>
  <si>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</si>
  <si>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</si>
  <si>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</si>
  <si>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</si>
  <si>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</si>
  <si>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</si>
  <si>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</si>
  <si>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</si>
  <si>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</si>
  <si>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</si>
  <si>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</si>
  <si>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</si>
  <si>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</si>
  <si>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</si>
  <si>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</si>
  <si>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</si>
  <si>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</si>
  <si>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</si>
  <si>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</si>
  <si>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</si>
  <si>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</si>
  <si>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</si>
  <si>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</si>
  <si>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</si>
  <si>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</si>
  <si>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</si>
  <si>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</si>
  <si>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</si>
  <si>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</si>
  <si>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</si>
  <si>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</si>
  <si>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</si>
  <si>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</si>
  <si>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</si>
  <si>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</si>
  <si>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</si>
  <si>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</si>
  <si>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</si>
  <si>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</si>
  <si>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</si>
  <si>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</si>
  <si>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</si>
  <si>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</si>
  <si>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</si>
  <si>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</si>
  <si>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</si>
  <si>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</si>
  <si>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</si>
  <si>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</si>
  <si>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</si>
  <si>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</si>
  <si>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</si>
  <si>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</si>
  <si>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</si>
  <si>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</si>
  <si>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</si>
  <si>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</si>
  <si>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</si>
  <si>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</si>
  <si>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</si>
  <si>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</si>
  <si>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</si>
  <si>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</si>
  <si>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</si>
  <si>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</si>
  <si>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</si>
  <si>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</si>
  <si>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</si>
  <si>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</si>
  <si>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</si>
  <si>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</si>
  <si>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</si>
  <si>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</si>
  <si>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</si>
  <si>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</si>
  <si>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</si>
  <si>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</si>
  <si>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</si>
  <si>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</si>
  <si>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</si>
  <si>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</si>
  <si>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</si>
  <si>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</si>
  <si>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</si>
  <si>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</si>
  <si>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</si>
  <si>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</si>
  <si>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</si>
  <si>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</si>
  <si>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</si>
  <si>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</si>
  <si>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</si>
  <si>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</si>
  <si>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</si>
  <si>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</si>
  <si>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</si>
  <si>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</si>
  <si>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</si>
  <si>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</si>
  <si>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</si>
  <si>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</si>
  <si>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</si>
  <si>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</si>
  <si>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</si>
  <si>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</si>
  <si>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</si>
  <si>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</si>
  <si>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</si>
  <si>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</si>
  <si>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</si>
  <si>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</si>
  <si>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</si>
  <si>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</si>
  <si>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</si>
  <si>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</si>
  <si>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</si>
  <si>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</si>
  <si>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</si>
  <si>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</si>
  <si>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</si>
  <si>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</si>
  <si>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</si>
  <si>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</si>
  <si>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</si>
  <si>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</si>
  <si>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</si>
  <si>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</si>
  <si>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</si>
  <si>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</si>
  <si>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</si>
  <si>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</si>
  <si>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</si>
  <si>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</si>
  <si>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</si>
  <si>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</si>
  <si>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</si>
  <si>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</si>
  <si>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</si>
  <si>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</si>
  <si>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</si>
  <si>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</si>
  <si>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</si>
  <si>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</si>
  <si>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</si>
  <si>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</si>
  <si>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</si>
  <si>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</si>
  <si>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</si>
  <si>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</si>
  <si>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</si>
  <si>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</si>
  <si>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</si>
  <si>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</si>
  <si>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</si>
  <si>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</si>
  <si>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</si>
  <si>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</si>
  <si>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</si>
  <si>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</si>
  <si>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</si>
  <si>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</si>
  <si>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</si>
  <si>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</si>
  <si>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</si>
  <si>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</si>
  <si>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</si>
  <si>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</si>
  <si>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</si>
  <si>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</si>
  <si>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</si>
  <si>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</si>
  <si>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</si>
  <si>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</si>
  <si>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</si>
  <si>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</si>
  <si>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</si>
  <si>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</si>
  <si>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</si>
  <si>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</si>
  <si>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</si>
  <si>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</si>
  <si>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</si>
  <si>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</si>
  <si>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</si>
  <si>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</si>
  <si>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</si>
  <si>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</si>
  <si>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</si>
  <si>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</si>
  <si>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</si>
  <si>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</si>
  <si>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</si>
  <si>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</si>
  <si>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</si>
  <si>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</si>
  <si>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</si>
  <si>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</si>
  <si>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</si>
  <si>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</si>
  <si>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</si>
  <si>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</si>
  <si>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</si>
  <si>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</si>
  <si>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</si>
  <si>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</si>
  <si>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</si>
  <si>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</si>
  <si>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</si>
  <si>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</si>
  <si>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</si>
  <si>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</si>
  <si>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</si>
  <si>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</si>
  <si>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</si>
  <si>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</si>
  <si>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</si>
  <si>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</si>
  <si>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</si>
  <si>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</si>
  <si>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</si>
  <si>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</si>
  <si>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</si>
  <si>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</si>
  <si>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</si>
  <si>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</si>
  <si>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</si>
  <si>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</si>
  <si>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</si>
  <si>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</si>
  <si>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</si>
  <si>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</si>
  <si>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</si>
  <si>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</si>
  <si>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</si>
  <si>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</si>
  <si>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</si>
  <si>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</si>
  <si>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</si>
  <si>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</si>
  <si>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</si>
  <si>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</si>
  <si>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</si>
  <si>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</si>
  <si>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</si>
  <si>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</si>
  <si>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</si>
  <si>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</si>
  <si>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</si>
  <si>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</si>
  <si>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</si>
  <si>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</si>
  <si>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</si>
  <si>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</si>
  <si>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</si>
  <si>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</si>
  <si>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</si>
  <si>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</si>
  <si>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</si>
  <si>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</si>
  <si>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</si>
  <si>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</si>
  <si>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</si>
  <si>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</si>
  <si>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</si>
  <si>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</si>
  <si>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</si>
  <si>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</si>
  <si>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</si>
  <si>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</si>
  <si>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</si>
  <si>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</si>
  <si>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</si>
  <si>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</si>
  <si>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</si>
  <si>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</si>
  <si>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</si>
  <si>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</si>
  <si>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</si>
  <si>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</si>
  <si>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</si>
  <si>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</si>
  <si>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</si>
  <si>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</si>
  <si>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</si>
  <si>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</si>
  <si>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</si>
  <si>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</si>
  <si>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</si>
  <si>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</si>
  <si>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</si>
  <si>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</si>
  <si>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</si>
  <si>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</si>
  <si>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</si>
  <si>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</si>
  <si>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</si>
  <si>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</si>
  <si>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</si>
  <si>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</si>
  <si>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</si>
  <si>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</si>
  <si>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</si>
  <si>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</si>
  <si>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</si>
  <si>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</si>
  <si>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</si>
  <si>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</si>
  <si>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</si>
  <si>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</si>
  <si>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</si>
  <si>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</si>
  <si>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</si>
  <si>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</si>
  <si>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</si>
  <si>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</si>
  <si>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</si>
  <si>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</si>
  <si>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</si>
  <si>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</si>
  <si>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</si>
  <si>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</si>
  <si>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</si>
  <si>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</si>
  <si>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</si>
  <si>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</si>
  <si>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</si>
  <si>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</si>
  <si>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</si>
  <si>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</si>
  <si>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</si>
  <si>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</si>
  <si>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</si>
  <si>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</si>
  <si>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</si>
  <si>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</si>
  <si>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</si>
  <si>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</si>
  <si>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</si>
  <si>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</si>
  <si>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</si>
  <si>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</si>
  <si>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</si>
  <si>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</si>
  <si>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</si>
  <si>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</si>
  <si>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</si>
  <si>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</si>
  <si>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</si>
  <si>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</si>
  <si>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</si>
  <si>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</si>
  <si>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</si>
  <si>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</si>
  <si>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</si>
  <si>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</si>
  <si>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</si>
  <si>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</si>
  <si>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</si>
  <si>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</si>
  <si>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</si>
  <si>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</si>
  <si>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</si>
  <si>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</si>
  <si>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</si>
  <si>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</si>
  <si>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</si>
  <si>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</si>
  <si>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</si>
  <si>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</si>
  <si>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</si>
  <si>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</si>
  <si>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</si>
  <si>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</si>
  <si>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</si>
  <si>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</si>
  <si>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</si>
  <si>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</si>
  <si>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</si>
  <si>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</si>
  <si>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</si>
  <si>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</si>
  <si>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</si>
  <si>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</si>
  <si>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</si>
  <si>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</si>
  <si>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</si>
  <si>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</si>
  <si>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</si>
  <si>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</si>
  <si>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</si>
  <si>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</si>
  <si>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</si>
  <si>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</si>
  <si>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</si>
  <si>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</si>
  <si>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</si>
  <si>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</si>
  <si>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</si>
  <si>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</si>
  <si>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</si>
  <si>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</si>
  <si>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</si>
  <si>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</si>
  <si>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</si>
  <si>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</si>
  <si>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</si>
  <si>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</si>
  <si>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</si>
  <si>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</si>
  <si>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</si>
  <si>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</si>
  <si>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</si>
  <si>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</si>
  <si>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</si>
  <si>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</si>
  <si>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</si>
  <si>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</si>
  <si>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</si>
  <si>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</si>
  <si>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</si>
  <si>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</si>
  <si>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</si>
  <si>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</si>
  <si>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</si>
  <si>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</si>
  <si>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</si>
  <si>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</si>
  <si>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</si>
  <si>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</si>
  <si>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</si>
  <si>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</si>
  <si>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</si>
  <si>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</si>
  <si>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</si>
  <si>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</si>
  <si>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</si>
  <si>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</si>
  <si>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</si>
  <si>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</si>
  <si>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</si>
  <si>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</si>
  <si>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</si>
  <si>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</si>
  <si>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</si>
  <si>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</si>
  <si>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</si>
  <si>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</si>
  <si>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</si>
  <si>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</si>
  <si>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</si>
  <si>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</si>
  <si>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</si>
  <si>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</si>
  <si>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</si>
  <si>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</si>
  <si>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</si>
  <si>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</si>
  <si>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</si>
  <si>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</si>
  <si>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</si>
  <si>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</si>
  <si>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</si>
  <si>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</si>
  <si>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</si>
  <si>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</si>
  <si>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</si>
  <si>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</si>
  <si>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</si>
  <si>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</si>
  <si>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</si>
  <si>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</si>
  <si>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</si>
  <si>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</si>
  <si>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</si>
  <si>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</si>
  <si>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</si>
  <si>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</si>
  <si>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</si>
  <si>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</si>
  <si>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</si>
  <si>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</si>
  <si>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</si>
  <si>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</si>
  <si>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</si>
  <si>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</si>
  <si>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</si>
  <si>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</si>
  <si>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</si>
  <si>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</si>
  <si>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</si>
  <si>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</si>
  <si>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</si>
  <si>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</si>
  <si>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</si>
  <si>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</si>
  <si>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</si>
  <si>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</si>
  <si>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</si>
  <si>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</si>
  <si>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</si>
  <si>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</si>
  <si>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</si>
  <si>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</si>
  <si>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</si>
  <si>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</si>
  <si>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</si>
  <si>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</si>
  <si>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</si>
  <si>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</si>
  <si>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</si>
  <si>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</si>
  <si>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</si>
  <si>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</si>
  <si>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</si>
  <si>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</si>
  <si>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</si>
  <si>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</si>
  <si>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</si>
  <si>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</si>
  <si>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</si>
  <si>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</si>
  <si>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</si>
  <si>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</si>
  <si>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</si>
  <si>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</si>
  <si>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</si>
  <si>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</si>
  <si>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</si>
  <si>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</si>
  <si>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</si>
  <si>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</si>
  <si>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</si>
  <si>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</si>
  <si>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</si>
  <si>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</si>
  <si>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</si>
  <si>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</si>
  <si>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</si>
  <si>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</si>
  <si>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</si>
  <si>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</si>
  <si>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</si>
  <si>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</si>
  <si>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</si>
  <si>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</si>
  <si>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</si>
  <si>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</si>
  <si>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</si>
  <si>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</si>
  <si>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</si>
  <si>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</si>
  <si>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</si>
  <si>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</si>
  <si>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</si>
  <si>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</si>
  <si>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</si>
  <si>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</si>
  <si>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</si>
  <si>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</si>
  <si>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</si>
  <si>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</si>
  <si>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</si>
  <si>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</si>
  <si>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</si>
  <si>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</si>
  <si>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</si>
  <si>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</si>
  <si>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</si>
  <si>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</si>
  <si>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</si>
  <si>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</si>
  <si>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</si>
  <si>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</si>
  <si>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</si>
  <si>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</si>
  <si>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</si>
  <si>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</si>
  <si>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</si>
  <si>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</si>
  <si>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</si>
  <si>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</si>
  <si>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</si>
  <si>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</si>
  <si>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</si>
  <si>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</si>
  <si>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</si>
  <si>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</si>
  <si>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</si>
  <si>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</si>
  <si>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</si>
  <si>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</si>
  <si>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</si>
  <si>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</si>
  <si>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</si>
  <si>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</si>
  <si>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</si>
  <si>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</si>
  <si>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</si>
  <si>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</si>
  <si>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</si>
  <si>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</si>
  <si>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</si>
  <si>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</si>
  <si>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</si>
  <si>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</si>
  <si>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</si>
  <si>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</si>
  <si>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</si>
  <si>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</si>
  <si>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</si>
  <si>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</si>
  <si>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</si>
  <si>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</si>
  <si>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</si>
  <si>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</si>
  <si>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</si>
  <si>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</si>
  <si>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</si>
  <si>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</si>
  <si>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</si>
  <si>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</si>
  <si>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</si>
  <si>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</si>
  <si>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</si>
  <si>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</si>
  <si>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</si>
  <si>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</si>
  <si>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</si>
  <si>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</si>
  <si>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</si>
  <si>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</si>
  <si>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</si>
  <si>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</si>
  <si>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</si>
  <si>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</si>
  <si>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</si>
  <si>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</si>
  <si>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</si>
  <si>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</si>
  <si>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</si>
  <si>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</si>
  <si>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</si>
  <si>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</si>
  <si>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</si>
  <si>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</si>
  <si>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</si>
  <si>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</si>
  <si>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</si>
  <si>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</si>
  <si>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</si>
  <si>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</si>
  <si>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</si>
  <si>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</si>
  <si>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</si>
  <si>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</si>
  <si>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</si>
  <si>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</si>
  <si>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</si>
  <si>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</si>
  <si>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</si>
  <si>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</si>
  <si>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</si>
  <si>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</si>
  <si>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</si>
  <si>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</si>
  <si>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</si>
  <si>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</si>
  <si>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</si>
  <si>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</si>
  <si>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</si>
  <si>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</si>
  <si>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</si>
  <si>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</si>
  <si>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</si>
  <si>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</si>
  <si>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</si>
  <si>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</si>
  <si>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</si>
  <si>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</si>
  <si>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</si>
  <si>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</si>
  <si>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</si>
  <si>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</si>
  <si>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</si>
  <si>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</si>
  <si>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</si>
  <si>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</si>
  <si>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</si>
  <si>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</si>
  <si>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</si>
  <si>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</si>
  <si>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</si>
  <si>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</si>
  <si>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</si>
  <si>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</si>
  <si>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</si>
  <si>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</si>
  <si>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</si>
  <si>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</si>
  <si>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</si>
  <si>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</si>
  <si>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</si>
  <si>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</si>
  <si>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</si>
  <si>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</si>
  <si>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</si>
  <si>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</si>
  <si>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</si>
  <si>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</si>
  <si>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</si>
  <si>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</si>
  <si>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</si>
  <si>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</si>
  <si>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</si>
  <si>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</si>
  <si>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</si>
  <si>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</si>
  <si>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</si>
  <si>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</si>
  <si>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</si>
  <si>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</si>
  <si>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</si>
  <si>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</si>
  <si>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</si>
  <si>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</si>
  <si>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</si>
  <si>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</si>
  <si>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</si>
  <si>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</si>
  <si>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</si>
  <si>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</si>
  <si>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</si>
  <si>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</si>
  <si>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</si>
  <si>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</si>
  <si>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</si>
  <si>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</si>
  <si>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</si>
  <si>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</si>
  <si>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</si>
  <si>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</si>
  <si>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</si>
  <si>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</si>
  <si>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</si>
  <si>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</si>
  <si>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</si>
  <si>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</si>
  <si>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</si>
  <si>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</si>
  <si>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</si>
  <si>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</si>
  <si>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</si>
  <si>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</si>
  <si>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</si>
  <si>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</si>
  <si>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</si>
  <si>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</si>
  <si>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</si>
  <si>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</si>
  <si>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</si>
  <si>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</si>
  <si>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</si>
  <si>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</si>
  <si>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</si>
  <si>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</si>
  <si>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</si>
  <si>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</si>
  <si>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</si>
  <si>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</si>
  <si>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</si>
  <si>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</si>
  <si>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</si>
  <si>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</si>
  <si>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</si>
  <si>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</si>
  <si>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</si>
  <si>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</si>
  <si>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</si>
  <si>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</si>
  <si>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</si>
  <si>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</si>
  <si>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</si>
  <si>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</si>
  <si>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</si>
  <si>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</si>
  <si>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</si>
  <si>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</si>
  <si>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</si>
  <si>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</si>
  <si>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</si>
  <si>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</si>
  <si>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</si>
  <si>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</si>
  <si>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</si>
  <si>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</si>
  <si>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</si>
  <si>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</si>
  <si>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</si>
  <si>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</si>
  <si>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</si>
  <si>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</si>
  <si>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</si>
  <si>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</si>
  <si>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</si>
  <si>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</si>
  <si>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</si>
  <si>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</si>
  <si>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</si>
  <si>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</si>
  <si>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</si>
  <si>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</si>
  <si>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</si>
  <si>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</si>
  <si>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</si>
  <si>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</si>
  <si>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</si>
  <si>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</si>
  <si>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</si>
  <si>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</si>
  <si>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</si>
  <si>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</si>
  <si>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</si>
  <si>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</si>
  <si>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</si>
  <si>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</si>
  <si>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</si>
  <si>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</si>
  <si>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</si>
  <si>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</si>
  <si>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</si>
  <si>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</si>
  <si>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</si>
  <si>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</si>
  <si>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</si>
  <si>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</si>
  <si>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</si>
  <si>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</si>
  <si>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</si>
  <si>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</si>
  <si>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</si>
  <si>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</si>
  <si>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</si>
  <si>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</si>
  <si>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</si>
  <si>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</si>
  <si>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</si>
  <si>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</si>
  <si>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</si>
  <si>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</si>
  <si>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</si>
  <si>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</si>
  <si>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</si>
  <si>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</si>
  <si>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</si>
  <si>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</si>
  <si>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</si>
  <si>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</si>
  <si>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</si>
  <si>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</si>
  <si>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</si>
  <si>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</si>
  <si>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</si>
  <si>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</si>
  <si>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</si>
  <si>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</si>
  <si>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</si>
  <si>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</si>
  <si>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</si>
  <si>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</si>
  <si>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</si>
  <si>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</si>
  <si>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</si>
  <si>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</si>
  <si>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</si>
  <si>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</si>
  <si>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</si>
  <si>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</si>
  <si>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</si>
  <si>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</si>
  <si>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</si>
  <si>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</si>
  <si>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</si>
  <si>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</si>
  <si>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</si>
  <si>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</si>
  <si>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</si>
  <si>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</si>
  <si>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</si>
  <si>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</si>
  <si>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</si>
  <si>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</si>
  <si>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</si>
  <si>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</si>
  <si>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</si>
  <si>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</si>
  <si>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</si>
  <si>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</si>
  <si>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</si>
  <si>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</si>
  <si>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</si>
  <si>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</si>
  <si>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</si>
  <si>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</si>
  <si>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</si>
  <si>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</si>
  <si>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</si>
  <si>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</si>
  <si>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</si>
  <si>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</si>
  <si>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</si>
  <si>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</si>
  <si>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</si>
  <si>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</si>
  <si>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</si>
  <si>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</si>
  <si>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</si>
  <si>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</si>
  <si>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</si>
  <si>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</si>
  <si>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</si>
  <si>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</si>
  <si>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</si>
  <si>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</si>
  <si>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</si>
  <si>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</si>
  <si>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</si>
  <si>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</si>
  <si>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</si>
  <si>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</si>
  <si>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</si>
  <si>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</si>
  <si>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</si>
  <si>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</si>
  <si>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</si>
  <si>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</si>
  <si>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</si>
  <si>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</si>
  <si>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</si>
  <si>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</si>
  <si>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</si>
  <si>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</si>
  <si>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</si>
  <si>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</si>
  <si>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</si>
  <si>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</si>
  <si>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</si>
  <si>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</si>
  <si>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</si>
  <si>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</si>
  <si>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</si>
  <si>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</si>
  <si>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</si>
  <si>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</si>
  <si>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</si>
  <si>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</si>
  <si>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</si>
  <si>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</si>
  <si>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</si>
  <si>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</si>
  <si>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</si>
  <si>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</si>
  <si>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</si>
  <si>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</si>
  <si>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</si>
  <si>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</si>
  <si>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</si>
  <si>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</si>
  <si>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</si>
  <si>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</si>
  <si>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</si>
  <si>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</si>
  <si>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</si>
  <si>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</si>
  <si>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</si>
  <si>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</si>
  <si>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</si>
  <si>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</si>
  <si>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</si>
  <si>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</si>
  <si>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</si>
  <si>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</si>
  <si>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</si>
  <si>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</si>
  <si>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</si>
  <si>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</si>
  <si>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</si>
  <si>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</si>
  <si>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</si>
  <si>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</si>
  <si>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</si>
  <si>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</si>
  <si>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</si>
  <si>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</si>
  <si>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</si>
  <si>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</si>
  <si>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</si>
  <si>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</si>
  <si>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</si>
  <si>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</si>
  <si>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</si>
  <si>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</si>
  <si>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</si>
  <si>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</si>
  <si>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</si>
  <si>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</si>
  <si>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</si>
  <si>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</si>
  <si>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</si>
  <si>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</si>
  <si>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</si>
  <si>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</si>
  <si>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</si>
  <si>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</si>
  <si>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</si>
  <si>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</si>
  <si>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</si>
  <si>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</si>
  <si>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</si>
  <si>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</si>
  <si>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</si>
  <si>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</si>
  <si>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</si>
  <si>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</si>
  <si>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</si>
  <si>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</si>
  <si>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</si>
  <si>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</si>
  <si>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</si>
  <si>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</si>
  <si>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</si>
  <si>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</si>
  <si>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</si>
  <si>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</si>
  <si>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</si>
  <si>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</si>
  <si>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</si>
  <si>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</si>
  <si>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</si>
  <si>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</si>
  <si>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</si>
  <si>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</si>
  <si>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</si>
  <si>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</si>
  <si>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</si>
  <si>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</si>
  <si>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</si>
  <si>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</si>
  <si>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</si>
  <si>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</si>
  <si>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</si>
  <si>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</si>
  <si>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</si>
  <si>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</si>
  <si>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</si>
  <si>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</si>
  <si>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</si>
  <si>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</si>
  <si>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</si>
  <si>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</si>
  <si>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</si>
  <si>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</si>
  <si>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</si>
  <si>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</si>
  <si>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</si>
  <si>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</si>
  <si>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</si>
  <si>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</si>
  <si>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</si>
  <si>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</si>
  <si>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</si>
  <si>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</si>
  <si>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</si>
  <si>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</si>
  <si>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</si>
  <si>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</si>
  <si>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</si>
  <si>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</si>
  <si>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</si>
  <si>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</si>
  <si>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</si>
  <si>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</si>
  <si>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</si>
  <si>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</si>
  <si>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</si>
  <si>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</si>
  <si>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</si>
  <si>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</si>
  <si>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</si>
  <si>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</si>
  <si>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</si>
  <si>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</si>
  <si>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</si>
  <si>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</si>
  <si>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</si>
  <si>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</si>
  <si>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</si>
  <si>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</si>
  <si>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</si>
  <si>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</si>
  <si>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</si>
  <si>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</si>
  <si>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</si>
  <si>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</si>
  <si>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</si>
  <si>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</si>
  <si>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</si>
  <si>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</si>
  <si>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</si>
  <si>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</si>
  <si>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</si>
  <si>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</si>
  <si>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</si>
  <si>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</si>
  <si>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</si>
  <si>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</si>
  <si>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</si>
  <si>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</si>
  <si>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</si>
  <si>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</si>
  <si>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</si>
  <si>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</si>
  <si>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</si>
  <si>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</si>
  <si>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</si>
  <si>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</si>
  <si>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</si>
  <si>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</si>
  <si>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</si>
  <si>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</si>
  <si>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</si>
  <si>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</si>
  <si>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</si>
  <si>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</si>
  <si>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</si>
  <si>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</si>
  <si>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</si>
  <si>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</si>
  <si>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</si>
  <si>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</si>
  <si>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</si>
  <si>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</si>
  <si>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</si>
  <si>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</si>
  <si>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</si>
  <si>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</si>
  <si>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</si>
  <si>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</si>
  <si>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</si>
  <si>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</si>
  <si>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</si>
  <si>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</si>
  <si>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</si>
  <si>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</si>
  <si>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</si>
  <si>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</si>
  <si>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</si>
  <si>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</si>
  <si>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</si>
  <si>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</si>
  <si>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</si>
  <si>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</si>
  <si>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</si>
  <si>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</si>
  <si>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</si>
  <si>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</si>
  <si>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</si>
  <si>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</si>
  <si>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</si>
  <si>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</si>
  <si>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</si>
  <si>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</si>
  <si>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</si>
  <si>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</si>
  <si>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</si>
  <si>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</si>
  <si>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</si>
  <si>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</si>
  <si>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</si>
  <si>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</si>
  <si>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</si>
  <si>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</si>
  <si>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</si>
  <si>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</si>
  <si>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</si>
  <si>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</si>
  <si>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</si>
  <si>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</si>
  <si>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</si>
  <si>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</si>
  <si>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</si>
  <si>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</si>
  <si>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</si>
  <si>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</si>
  <si>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</si>
  <si>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</si>
  <si>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</si>
  <si>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</si>
  <si>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</si>
  <si>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</si>
  <si>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</si>
  <si>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</si>
  <si>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</si>
  <si>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</si>
  <si>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</si>
  <si>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</si>
  <si>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</si>
  <si>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</si>
  <si>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</si>
  <si>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</si>
  <si>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</si>
  <si>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</si>
  <si>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</si>
  <si>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</si>
  <si>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</si>
  <si>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</si>
  <si>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</si>
  <si>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</si>
  <si>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</si>
  <si>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</si>
  <si>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</si>
  <si>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</si>
  <si>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</si>
  <si>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</si>
  <si>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</si>
  <si>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</si>
  <si>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</si>
  <si>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</si>
  <si>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</si>
  <si>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</si>
  <si>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</si>
  <si>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</si>
  <si>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</si>
  <si>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</si>
  <si>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</si>
  <si>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</si>
  <si>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</si>
  <si>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</si>
  <si>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</si>
  <si>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</si>
  <si>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</si>
  <si>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</si>
  <si>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</si>
  <si>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</si>
  <si>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</si>
  <si>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</si>
  <si>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</si>
  <si>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</si>
  <si>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</si>
  <si>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</si>
  <si>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</si>
  <si>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</si>
  <si>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</si>
  <si>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</si>
  <si>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</si>
  <si>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</si>
  <si>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</si>
  <si>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</si>
  <si>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</si>
  <si>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</si>
  <si>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</si>
  <si>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</si>
  <si>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</si>
  <si>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</si>
  <si>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</si>
  <si>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</si>
  <si>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</si>
  <si>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</si>
  <si>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</si>
  <si>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</si>
  <si>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</si>
  <si>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</si>
  <si>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</si>
  <si>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</si>
  <si>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</si>
  <si>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</si>
  <si>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</si>
  <si>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</si>
  <si>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</si>
  <si>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</si>
  <si>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</si>
  <si>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</si>
  <si>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</si>
  <si>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</si>
  <si>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</si>
  <si>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</si>
  <si>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</si>
  <si>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</si>
  <si>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</si>
  <si>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</si>
  <si>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</si>
  <si>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</si>
  <si>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</si>
  <si>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</si>
  <si>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</si>
  <si>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</si>
  <si>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</si>
  <si>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</si>
  <si>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</si>
  <si>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</si>
  <si>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</si>
  <si>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</si>
  <si>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</si>
  <si>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</si>
  <si>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</si>
  <si>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</si>
  <si>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</si>
  <si>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</si>
  <si>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</si>
  <si>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</si>
  <si>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</si>
  <si>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</si>
  <si>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</si>
  <si>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</si>
  <si>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</si>
  <si>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</si>
  <si>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</si>
  <si>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</si>
  <si>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</si>
  <si>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</si>
  <si>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</si>
  <si>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</si>
  <si>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</si>
  <si>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</si>
  <si>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</si>
  <si>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</si>
  <si>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</si>
  <si>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</si>
  <si>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</si>
  <si>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</si>
  <si>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</si>
  <si>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</si>
  <si>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</si>
  <si>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</si>
  <si>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</si>
  <si>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</si>
  <si>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</si>
  <si>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</si>
  <si>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</si>
  <si>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</si>
  <si>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</si>
  <si>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</si>
  <si>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</si>
  <si>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</si>
  <si>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</si>
  <si>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</si>
  <si>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</si>
  <si>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</si>
  <si>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</si>
  <si>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</si>
  <si>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</si>
  <si>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</si>
  <si>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</si>
  <si>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</si>
  <si>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</si>
  <si>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</si>
  <si>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</si>
  <si>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</si>
  <si>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</si>
  <si>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</si>
  <si>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</si>
  <si>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</si>
  <si>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</si>
  <si>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</si>
  <si>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</si>
  <si>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</si>
  <si>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</si>
  <si>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</si>
  <si>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</si>
  <si>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</si>
  <si>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</si>
  <si>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</si>
  <si>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</si>
  <si>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</si>
  <si>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</si>
  <si>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</si>
  <si>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</si>
  <si>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</si>
  <si>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</si>
  <si>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</si>
  <si>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</si>
  <si>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</si>
  <si>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</si>
  <si>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</si>
  <si>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</si>
  <si>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</si>
  <si>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</si>
  <si>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</si>
  <si>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</si>
  <si>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</si>
  <si>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</si>
  <si>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</si>
  <si>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</si>
  <si>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</si>
  <si>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</si>
  <si>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</si>
  <si>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</si>
  <si>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</si>
  <si>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</si>
  <si>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</si>
  <si>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</si>
  <si>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</si>
  <si>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</si>
  <si>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</si>
  <si>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</si>
  <si>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</si>
  <si>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</si>
  <si>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</si>
  <si>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</si>
  <si>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</si>
  <si>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</si>
  <si>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</si>
  <si>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</si>
  <si>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</si>
  <si>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</si>
  <si>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</si>
  <si>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</si>
  <si>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</si>
  <si>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</si>
  <si>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</si>
  <si>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</si>
  <si>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</si>
  <si>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</si>
  <si>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</si>
  <si>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</si>
  <si>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</si>
  <si>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</si>
  <si>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</si>
  <si>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</si>
  <si>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</si>
  <si>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</si>
  <si>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</si>
  <si>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</si>
  <si>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</si>
  <si>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</si>
  <si>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</si>
  <si>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</si>
  <si>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</si>
  <si>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</si>
  <si>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</si>
  <si>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</si>
  <si>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</si>
  <si>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</si>
  <si>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</si>
  <si>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</si>
  <si>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</si>
  <si>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</si>
  <si>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</si>
  <si>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</si>
  <si>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</si>
  <si>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</si>
  <si>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</si>
  <si>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</si>
  <si>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</si>
  <si>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</si>
  <si>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</si>
  <si>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</si>
  <si>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</si>
  <si>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</si>
  <si>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</si>
  <si>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</si>
  <si>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</si>
  <si>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</si>
  <si>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</si>
  <si>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</si>
  <si>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</si>
  <si>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</si>
  <si>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</si>
  <si>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</si>
  <si>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</si>
  <si>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</si>
  <si>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</si>
  <si>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</si>
  <si>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</si>
  <si>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</si>
  <si>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</si>
  <si>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</si>
  <si>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</si>
  <si>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</si>
  <si>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</si>
  <si>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</si>
  <si>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</si>
  <si>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</si>
  <si>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</si>
  <si>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</si>
  <si>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</si>
  <si>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</si>
  <si>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</si>
  <si>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</si>
  <si>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</si>
  <si>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</si>
  <si>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</si>
  <si>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</si>
  <si>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</si>
  <si>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</si>
  <si>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</si>
  <si>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</si>
  <si>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</si>
  <si>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</si>
  <si>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</si>
  <si>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</si>
  <si>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</si>
  <si>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</si>
  <si>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</si>
  <si>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</si>
  <si>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</si>
  <si>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</si>
  <si>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</si>
  <si>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</si>
  <si>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</si>
  <si>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</si>
  <si>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</si>
  <si>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</si>
  <si>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</si>
  <si>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</si>
  <si>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</si>
  <si>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</si>
  <si>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</si>
  <si>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</si>
  <si>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</si>
  <si>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</si>
  <si>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</si>
  <si>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</si>
  <si>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</si>
  <si>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</si>
  <si>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</si>
  <si>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</si>
  <si>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</si>
  <si>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</si>
  <si>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</si>
  <si>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</si>
  <si>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</si>
  <si>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</si>
  <si>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</si>
  <si>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</si>
  <si>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</si>
  <si>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</si>
  <si>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</si>
  <si>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</si>
  <si>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</si>
  <si>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</si>
  <si>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</si>
  <si>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</si>
  <si>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</si>
  <si>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</si>
  <si>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</si>
  <si>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</si>
  <si>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</si>
  <si>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</si>
  <si>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</si>
  <si>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</si>
  <si>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</si>
  <si>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</si>
  <si>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</si>
  <si>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</si>
  <si>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</si>
  <si>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</si>
  <si>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</si>
  <si>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</si>
  <si>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</si>
  <si>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</si>
  <si>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</si>
  <si>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</si>
  <si>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</si>
  <si>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</si>
  <si>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</si>
  <si>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</si>
  <si>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</si>
  <si>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</si>
  <si>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</si>
  <si>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</si>
  <si>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</si>
  <si>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</si>
  <si>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</si>
  <si>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</si>
  <si>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</si>
  <si>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</si>
  <si>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</si>
  <si>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</si>
  <si>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</si>
  <si>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</si>
  <si>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</si>
  <si>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</si>
  <si>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</si>
  <si>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</si>
  <si>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</si>
  <si>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</si>
  <si>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</si>
  <si>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</si>
  <si>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</si>
  <si>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</si>
  <si>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</si>
  <si>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</si>
  <si>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</si>
  <si>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</si>
  <si>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</si>
  <si>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</si>
  <si>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</si>
  <si>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</si>
  <si>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</si>
  <si>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</si>
  <si>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</si>
  <si>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</si>
  <si>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</si>
  <si>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</si>
  <si>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</si>
  <si>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</si>
  <si>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</si>
  <si>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</si>
  <si>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</si>
  <si>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</si>
  <si>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</si>
  <si>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</si>
  <si>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</si>
  <si>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</si>
  <si>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</si>
  <si>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</si>
  <si>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</si>
  <si>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</si>
  <si>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</si>
  <si>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</si>
  <si>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</si>
  <si>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</si>
  <si>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</si>
  <si>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</si>
  <si>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</si>
  <si>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</si>
  <si>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</si>
  <si>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</si>
  <si>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</si>
  <si>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</si>
  <si>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</si>
  <si>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</si>
  <si>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</si>
  <si>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</si>
  <si>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</si>
  <si>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</si>
  <si>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</si>
  <si>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</si>
  <si>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</si>
  <si>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</si>
  <si>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</si>
  <si>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</si>
  <si>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</si>
  <si>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</si>
  <si>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</si>
  <si>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</si>
  <si>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</si>
  <si>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</si>
  <si>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</si>
  <si>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</si>
  <si>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</si>
  <si>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</si>
  <si>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</si>
  <si>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</si>
  <si>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</si>
  <si>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</si>
  <si>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</si>
  <si>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</si>
  <si>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</si>
  <si>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</si>
  <si>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</si>
  <si>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</si>
  <si>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</si>
  <si>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</si>
  <si>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</si>
  <si>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</si>
  <si>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</si>
  <si>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</si>
  <si>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</si>
  <si>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</si>
  <si>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</si>
  <si>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</si>
  <si>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</si>
  <si>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</si>
  <si>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</si>
  <si>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</si>
  <si>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</si>
  <si>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</si>
  <si>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</si>
  <si>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</si>
  <si>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</si>
  <si>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</si>
  <si>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</si>
  <si>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</si>
  <si>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</si>
  <si>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</si>
  <si>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</si>
  <si>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</si>
  <si>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</si>
  <si>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</si>
  <si>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</si>
  <si>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</si>
  <si>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</si>
  <si>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</si>
  <si>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</si>
  <si>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</si>
  <si>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</si>
  <si>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</si>
  <si>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</si>
  <si>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</si>
  <si>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</si>
  <si>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</si>
  <si>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</si>
  <si>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</si>
  <si>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</si>
  <si>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</si>
  <si>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</si>
  <si>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</si>
  <si>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</si>
  <si>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</si>
  <si>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</si>
  <si>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</si>
  <si>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</si>
  <si>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</si>
  <si>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</si>
  <si>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</si>
  <si>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</si>
  <si>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</si>
  <si>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</si>
  <si>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</si>
  <si>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</si>
  <si>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</si>
  <si>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</si>
  <si>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</si>
  <si>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</si>
  <si>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</si>
  <si>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</si>
  <si>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</si>
  <si>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</si>
  <si>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</si>
  <si>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</si>
  <si>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</si>
  <si>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</si>
  <si>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</si>
  <si>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</si>
  <si>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</si>
  <si>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</si>
  <si>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</si>
  <si>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</si>
  <si>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</si>
  <si>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</si>
  <si>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</si>
  <si>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</si>
  <si>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</si>
  <si>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</si>
  <si>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</si>
  <si>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</si>
  <si>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</si>
  <si>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</si>
  <si>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</si>
  <si>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</si>
  <si>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</si>
  <si>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</si>
  <si>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</si>
  <si>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</si>
  <si>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</si>
  <si>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</si>
  <si>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</si>
  <si>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</si>
  <si>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</si>
  <si>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</si>
  <si>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</si>
  <si>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</si>
  <si>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</si>
  <si>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</si>
  <si>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</si>
  <si>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</si>
  <si>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</si>
  <si>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</si>
  <si>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</si>
  <si>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</si>
  <si>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</si>
  <si>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</si>
  <si>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</si>
  <si>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</si>
  <si>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</si>
  <si>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</si>
  <si>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</si>
  <si>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</si>
  <si>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</si>
  <si>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</si>
  <si>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</si>
  <si>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</si>
  <si>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</si>
  <si>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</si>
  <si>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</si>
  <si>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</si>
  <si>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</si>
  <si>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</si>
  <si>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</si>
  <si>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</si>
  <si>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</si>
  <si>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</si>
  <si>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</si>
  <si>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</si>
  <si>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</si>
  <si>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</si>
  <si>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</si>
  <si>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</si>
  <si>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</si>
  <si>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</si>
  <si>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</si>
  <si>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</si>
  <si>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</si>
  <si>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</si>
  <si>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</si>
  <si>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</si>
  <si>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</si>
  <si>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</si>
  <si>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</si>
  <si>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</si>
  <si>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</si>
  <si>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</si>
  <si>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</si>
  <si>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</si>
  <si>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</si>
  <si>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</si>
  <si>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</si>
  <si>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</si>
  <si>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</si>
  <si>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</si>
  <si>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</si>
  <si>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</si>
  <si>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</si>
  <si>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</si>
  <si>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</si>
  <si>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</si>
  <si>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</si>
  <si>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</si>
  <si>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</si>
  <si>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</si>
  <si>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</si>
  <si>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</si>
  <si>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</si>
  <si>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</si>
  <si>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</si>
  <si>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</si>
  <si>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</si>
  <si>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</si>
  <si>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</si>
  <si>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</si>
  <si>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</si>
  <si>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</si>
  <si>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</si>
  <si>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</si>
  <si>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</si>
  <si>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</si>
  <si>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</si>
  <si>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</si>
  <si>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</si>
  <si>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</si>
  <si>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</si>
  <si>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</si>
  <si>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</si>
  <si>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</si>
  <si>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</si>
  <si>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</si>
  <si>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</si>
  <si>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</si>
  <si>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</si>
  <si>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</si>
  <si>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</si>
  <si>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</si>
  <si>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</si>
  <si>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</si>
  <si>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</si>
  <si>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</si>
  <si>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</si>
  <si>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</si>
  <si>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</si>
  <si>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</si>
  <si>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</si>
  <si>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</si>
  <si>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</si>
  <si>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</si>
  <si>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</si>
  <si>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</si>
  <si>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</si>
  <si>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</si>
  <si>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</si>
  <si>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</si>
  <si>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</si>
  <si>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</si>
  <si>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</si>
  <si>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</si>
  <si>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</si>
  <si>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</si>
  <si>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</si>
  <si>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</si>
  <si>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</si>
  <si>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</si>
  <si>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</si>
  <si>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</si>
  <si>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</si>
  <si>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</si>
  <si>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</si>
  <si>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</si>
  <si>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</si>
  <si>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</si>
  <si>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</si>
  <si>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</si>
  <si>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</si>
  <si>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</si>
  <si>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</si>
  <si>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</si>
  <si>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</si>
  <si>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</si>
  <si>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</si>
  <si>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</si>
  <si>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</si>
  <si>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</si>
  <si>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</si>
  <si>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</si>
  <si>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</si>
  <si>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</si>
  <si>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</si>
  <si>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</si>
  <si>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</si>
  <si>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</si>
  <si>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</si>
  <si>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</si>
  <si>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</si>
  <si>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</si>
  <si>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</si>
  <si>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</si>
  <si>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</si>
  <si>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</si>
  <si>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</si>
  <si>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</si>
  <si>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</si>
  <si>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</si>
  <si>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</si>
  <si>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</si>
  <si>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</si>
  <si>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</si>
  <si>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</si>
  <si>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</si>
  <si>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</si>
  <si>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</si>
  <si>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</si>
  <si>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</si>
  <si>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</si>
  <si>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</si>
  <si>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</si>
  <si>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</si>
  <si>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</si>
  <si>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</si>
  <si>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</si>
  <si>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</si>
  <si>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</si>
  <si>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</si>
  <si>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</si>
  <si>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</si>
  <si>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</si>
  <si>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</si>
  <si>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</si>
  <si>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</si>
  <si>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</si>
  <si>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</si>
  <si>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</si>
  <si>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</si>
  <si>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</si>
  <si>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</si>
  <si>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</si>
  <si>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</si>
  <si>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</si>
  <si>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</si>
  <si>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</si>
  <si>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</si>
  <si>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</si>
  <si>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</si>
  <si>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</si>
  <si>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</si>
  <si>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</si>
  <si>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</si>
  <si>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</si>
  <si>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</si>
  <si>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</si>
  <si>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</si>
  <si>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</si>
  <si>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</si>
  <si>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</si>
  <si>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</si>
  <si>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</si>
  <si>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</si>
  <si>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</si>
  <si>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</si>
  <si>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</si>
  <si>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</si>
  <si>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</si>
  <si>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</si>
  <si>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</si>
  <si>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</si>
  <si>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</si>
  <si>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</si>
  <si>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</si>
  <si>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</si>
  <si>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</si>
  <si>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</si>
  <si>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</si>
  <si>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</si>
  <si>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</si>
  <si>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</si>
  <si>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</si>
  <si>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</si>
  <si>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</si>
  <si>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</si>
  <si>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</si>
  <si>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</si>
  <si>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</si>
  <si>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</si>
  <si>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</si>
  <si>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</si>
  <si>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</si>
  <si>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</si>
  <si>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</si>
  <si>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</si>
  <si>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</si>
  <si>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</si>
  <si>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</si>
  <si>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</si>
  <si>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</si>
  <si>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</si>
  <si>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</si>
  <si>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</si>
  <si>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</si>
  <si>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</si>
  <si>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</si>
  <si>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</si>
  <si>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</si>
  <si>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</si>
  <si>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</si>
  <si>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</si>
  <si>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</si>
  <si>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</si>
  <si>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</si>
  <si>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</si>
  <si>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</si>
  <si>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</si>
  <si>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</si>
  <si>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</si>
  <si>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</si>
  <si>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</si>
  <si>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</si>
  <si>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</si>
  <si>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</si>
  <si>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</si>
  <si>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</si>
  <si>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</si>
  <si>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</si>
  <si>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</si>
  <si>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</si>
  <si>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</si>
  <si>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</si>
  <si>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</si>
  <si>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</si>
  <si>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</si>
  <si>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</si>
  <si>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</si>
  <si>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</si>
  <si>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</si>
  <si>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</si>
  <si>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</si>
  <si>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</si>
  <si>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</si>
  <si>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</si>
  <si>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</si>
  <si>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</si>
  <si>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</si>
  <si>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</si>
  <si>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</si>
  <si>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</si>
  <si>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</si>
  <si>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</si>
  <si>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</si>
  <si>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</si>
  <si>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</si>
  <si>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</si>
  <si>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</si>
  <si>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</si>
  <si>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</si>
  <si>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</si>
  <si>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</si>
  <si>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</si>
  <si>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</si>
  <si>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</si>
  <si>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</si>
  <si>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</si>
  <si>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</si>
  <si>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</si>
  <si>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</si>
  <si>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</si>
  <si>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</si>
  <si>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</si>
  <si>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</si>
  <si>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</si>
  <si>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</si>
  <si>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</si>
  <si>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</si>
  <si>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</si>
  <si>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</si>
  <si>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</si>
  <si>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</si>
  <si>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</si>
  <si>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</si>
  <si>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</si>
  <si>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</si>
  <si>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</si>
  <si>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</si>
  <si>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</si>
  <si>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</si>
  <si>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</si>
  <si>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</si>
  <si>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</si>
  <si>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</si>
  <si>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</si>
  <si>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</si>
  <si>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</si>
  <si>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</si>
  <si>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</si>
  <si>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</si>
  <si>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</si>
  <si>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</si>
  <si>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</si>
  <si>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</si>
  <si>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</si>
  <si>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</si>
  <si>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</si>
  <si>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</si>
  <si>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</si>
  <si>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</si>
  <si>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</si>
  <si>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</si>
  <si>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</si>
  <si>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</si>
  <si>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</si>
  <si>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</si>
  <si>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</si>
  <si>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</si>
  <si>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</si>
  <si>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</si>
  <si>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</si>
  <si>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</si>
  <si>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</si>
  <si>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</si>
  <si>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</si>
  <si>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</si>
  <si>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</si>
  <si>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</si>
  <si>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</si>
  <si>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</si>
  <si>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</si>
  <si>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</si>
  <si>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</si>
  <si>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</si>
  <si>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</si>
  <si>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</si>
  <si>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</si>
  <si>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</si>
  <si>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</si>
  <si>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</si>
  <si>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</si>
  <si>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</si>
  <si>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</si>
  <si>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</si>
  <si>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</si>
  <si>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</si>
  <si>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</si>
  <si>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</si>
  <si>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</si>
  <si>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</si>
  <si>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</si>
  <si>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</si>
  <si>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</si>
  <si>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</si>
  <si>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</si>
  <si>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</si>
  <si>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</si>
  <si>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</si>
  <si>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</si>
  <si>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</si>
  <si>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</si>
  <si>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</si>
  <si>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</si>
  <si>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</si>
  <si>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</si>
  <si>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</si>
  <si>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</si>
  <si>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</si>
  <si>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</si>
  <si>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</si>
  <si>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</si>
  <si>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</si>
  <si>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</si>
  <si>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</si>
  <si>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</si>
  <si>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</si>
  <si>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</si>
  <si>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</si>
  <si>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</si>
  <si>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</si>
  <si>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</si>
  <si>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</si>
  <si>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</si>
  <si>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</si>
  <si>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</si>
  <si>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</si>
  <si>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</si>
  <si>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</si>
  <si>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</si>
  <si>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</si>
  <si>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</si>
  <si>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</si>
  <si>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</si>
  <si>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</si>
  <si>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</si>
  <si>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</si>
  <si>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</si>
  <si>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</si>
  <si>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</si>
  <si>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</si>
  <si>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</si>
  <si>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</si>
  <si>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</si>
  <si>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</si>
  <si>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</si>
  <si>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</si>
  <si>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</si>
  <si>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</si>
  <si>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</si>
  <si>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</si>
  <si>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</si>
  <si>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</si>
  <si>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</si>
  <si>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</si>
  <si>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</si>
  <si>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</si>
  <si>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</si>
  <si>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</si>
  <si>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</si>
  <si>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</si>
  <si>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</si>
  <si>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</si>
  <si>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</si>
  <si>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</si>
  <si>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</si>
  <si>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</si>
  <si>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</si>
  <si>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</si>
  <si>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</si>
  <si>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</si>
  <si>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</si>
  <si>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</si>
  <si>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</si>
  <si>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</si>
  <si>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</si>
  <si>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</si>
  <si>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</si>
  <si>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</si>
  <si>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</si>
  <si>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</si>
  <si>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</si>
  <si>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</si>
  <si>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</si>
  <si>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</si>
  <si>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</si>
  <si>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</si>
  <si>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</si>
  <si>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</si>
  <si>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</si>
  <si>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</si>
  <si>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</si>
  <si>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</si>
  <si>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</si>
  <si>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</si>
  <si>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</si>
  <si>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</si>
  <si>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</si>
  <si>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</si>
  <si>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</si>
  <si>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</si>
  <si>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</si>
  <si>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</si>
  <si>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</si>
  <si>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</si>
  <si>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</si>
  <si>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</si>
  <si>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</si>
  <si>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</si>
  <si>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</si>
  <si>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</si>
  <si>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</si>
  <si>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</si>
  <si>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</si>
  <si>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</si>
  <si>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</si>
  <si>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</si>
  <si>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</si>
  <si>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</si>
  <si>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</si>
  <si>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</si>
  <si>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</si>
  <si>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</si>
  <si>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</si>
  <si>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</si>
  <si>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</si>
  <si>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</si>
  <si>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</si>
  <si>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</si>
  <si>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</si>
  <si>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</si>
  <si>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</si>
  <si>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</si>
  <si>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</si>
  <si>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</si>
  <si>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</si>
  <si>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</si>
  <si>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</si>
  <si>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</si>
  <si>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</si>
  <si>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</si>
  <si>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</si>
  <si>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</si>
  <si>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</si>
  <si>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</si>
  <si>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</si>
  <si>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</si>
  <si>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</si>
  <si>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</si>
  <si>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</si>
  <si>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</si>
  <si>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</si>
  <si>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</si>
  <si>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</si>
  <si>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</si>
  <si>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</si>
  <si>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</si>
  <si>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</si>
  <si>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</si>
  <si>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</si>
  <si>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</si>
  <si>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</si>
  <si>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</si>
  <si>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</si>
  <si>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</si>
  <si>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</si>
  <si>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</si>
  <si>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</si>
  <si>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</si>
  <si>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</si>
  <si>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</si>
  <si>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</si>
  <si>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</si>
  <si>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</si>
  <si>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</si>
  <si>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</si>
  <si>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</si>
  <si>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</si>
  <si>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</si>
  <si>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</si>
  <si>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</si>
  <si>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</si>
  <si>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</si>
  <si>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</si>
  <si>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</si>
  <si>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</si>
  <si>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</si>
  <si>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</si>
  <si>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</si>
  <si>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</si>
  <si>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</si>
  <si>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</si>
  <si>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</si>
  <si>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</si>
  <si>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</si>
  <si>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</si>
  <si>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</si>
  <si>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</si>
  <si>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</si>
  <si>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</si>
  <si>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</si>
  <si>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</si>
  <si>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</si>
  <si>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</si>
  <si>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</si>
  <si>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</si>
  <si>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</si>
  <si>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</si>
  <si>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</si>
  <si>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</si>
  <si>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</si>
  <si>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</si>
  <si>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</si>
  <si>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</si>
  <si>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</si>
  <si>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</si>
  <si>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</si>
  <si>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</si>
  <si>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</si>
  <si>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</si>
  <si>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</si>
  <si>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</si>
  <si>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</si>
  <si>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</si>
  <si>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</si>
  <si>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</si>
  <si>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</si>
  <si>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</si>
  <si>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</si>
  <si>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</si>
  <si>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</si>
  <si>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</si>
  <si>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</si>
  <si>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</si>
  <si>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</si>
  <si>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</si>
  <si>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</si>
  <si>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</si>
  <si>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</si>
  <si>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</si>
  <si>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</si>
  <si>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</si>
  <si>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</si>
  <si>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</si>
  <si>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</si>
  <si>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</si>
  <si>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</si>
  <si>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</si>
  <si>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</si>
  <si>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</si>
  <si>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</si>
  <si>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</si>
  <si>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</si>
  <si>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</si>
  <si>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</si>
  <si>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</si>
  <si>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</si>
  <si>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</si>
  <si>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</si>
  <si>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</si>
  <si>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</si>
  <si>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</si>
  <si>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</si>
  <si>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</si>
  <si>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</si>
  <si>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</si>
  <si>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</si>
  <si>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</si>
  <si>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</si>
  <si>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</si>
  <si>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</si>
  <si>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</si>
  <si>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</si>
  <si>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</si>
  <si>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</si>
  <si>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</si>
  <si>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</si>
  <si>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</si>
  <si>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</si>
  <si>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</si>
  <si>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</si>
  <si>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</si>
  <si>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</si>
  <si>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</si>
  <si>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</si>
  <si>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</si>
  <si>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</si>
  <si>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</si>
  <si>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</si>
  <si>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</si>
  <si>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</si>
  <si>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</si>
  <si>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</si>
  <si>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</si>
  <si>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</si>
  <si>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</si>
  <si>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</si>
  <si>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</si>
  <si>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</si>
  <si>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</si>
  <si>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</si>
  <si>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</si>
  <si>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</si>
  <si>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</si>
  <si>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</si>
  <si>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</si>
  <si>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</si>
  <si>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</si>
  <si>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</si>
  <si>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</si>
  <si>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</si>
  <si>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</si>
  <si>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</si>
  <si>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</si>
  <si>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</si>
  <si>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</si>
  <si>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</si>
  <si>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</si>
  <si>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</si>
  <si>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</si>
  <si>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</si>
  <si>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</si>
  <si>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</si>
  <si>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</si>
  <si>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</si>
  <si>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</si>
  <si>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</si>
  <si>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</si>
  <si>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</si>
  <si>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</si>
  <si>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</si>
  <si>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</si>
  <si>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</si>
  <si>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</si>
  <si>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</si>
  <si>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</si>
  <si>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</si>
  <si>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</si>
  <si>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</si>
  <si>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</si>
  <si>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</si>
  <si>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</si>
  <si>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</si>
  <si>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</si>
  <si>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</si>
  <si>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</si>
  <si>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</si>
  <si>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</si>
  <si>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</si>
  <si>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</si>
  <si>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</si>
  <si>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</si>
  <si>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</si>
  <si>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</si>
  <si>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</si>
  <si>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</si>
  <si>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</si>
  <si>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</si>
  <si>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</si>
  <si>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</si>
  <si>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</si>
  <si>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</si>
  <si>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</si>
  <si>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</si>
  <si>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</si>
  <si>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</si>
  <si>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</si>
  <si>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</si>
  <si>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</si>
  <si>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</si>
  <si>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</si>
  <si>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</si>
  <si>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</si>
  <si>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</si>
  <si>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</si>
  <si>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</si>
  <si>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</si>
  <si>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</si>
  <si>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</si>
  <si>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</si>
  <si>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</si>
  <si>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</si>
  <si>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</si>
  <si>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</si>
  <si>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</si>
  <si>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</si>
  <si>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</si>
  <si>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</si>
  <si>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</si>
  <si>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</si>
  <si>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</si>
  <si>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</si>
  <si>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</si>
  <si>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</si>
  <si>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</si>
  <si>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</si>
  <si>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</si>
  <si>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</si>
  <si>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</si>
  <si>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</si>
  <si>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</si>
  <si>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</si>
  <si>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</si>
  <si>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</si>
  <si>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</si>
  <si>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</si>
  <si>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</si>
  <si>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</si>
  <si>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</si>
  <si>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</si>
  <si>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</si>
  <si>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</si>
  <si>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</si>
  <si>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</si>
  <si>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</si>
  <si>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</si>
  <si>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</si>
  <si>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</si>
  <si>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</si>
  <si>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</si>
  <si>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</si>
  <si>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</si>
  <si>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</si>
  <si>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</si>
  <si>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</si>
  <si>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</si>
  <si>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</si>
  <si>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</si>
  <si>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</si>
  <si>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</si>
  <si>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</si>
  <si>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</si>
  <si>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</si>
  <si>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</si>
  <si>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</si>
  <si>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</si>
  <si>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</si>
  <si>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</si>
  <si>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</si>
  <si>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</si>
  <si>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</si>
  <si>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</si>
  <si>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</si>
  <si>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</si>
  <si>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</si>
  <si>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</si>
  <si>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</si>
  <si>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</si>
  <si>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</si>
  <si>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</si>
  <si>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</si>
  <si>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</si>
  <si>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</si>
  <si>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</si>
  <si>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</si>
  <si>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</si>
  <si>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</si>
  <si>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</si>
  <si>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</si>
  <si>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</si>
  <si>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</si>
  <si>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</si>
  <si>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</si>
  <si>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</si>
  <si>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</si>
  <si>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</si>
  <si>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</si>
  <si>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</si>
  <si>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</si>
  <si>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</si>
  <si>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</si>
  <si>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</si>
  <si>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</si>
  <si>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</si>
  <si>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</si>
  <si>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</si>
  <si>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</si>
  <si>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</si>
  <si>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</si>
  <si>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</si>
  <si>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</si>
  <si>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</si>
  <si>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</si>
  <si>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</si>
  <si>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</si>
  <si>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</si>
  <si>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</si>
  <si>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</si>
  <si>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</si>
  <si>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</si>
  <si>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</si>
  <si>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</si>
  <si>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</si>
  <si>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</si>
  <si>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</si>
  <si>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</si>
  <si>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</si>
  <si>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</si>
  <si>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</si>
  <si>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</si>
  <si>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</si>
  <si>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</si>
  <si>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</si>
  <si>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</si>
  <si>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</si>
  <si>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</si>
  <si>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</si>
  <si>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</si>
  <si>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</si>
  <si>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</si>
  <si>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</si>
  <si>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</si>
  <si>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</si>
  <si>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</si>
  <si>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</si>
  <si>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</si>
  <si>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</si>
  <si>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</si>
  <si>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</si>
  <si>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</si>
  <si>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</si>
  <si>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</si>
  <si>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</si>
  <si>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</si>
  <si>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</si>
  <si>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</si>
  <si>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</si>
  <si>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</si>
  <si>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</si>
  <si>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</si>
  <si>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</si>
  <si>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</si>
  <si>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</si>
  <si>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</si>
  <si>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</si>
  <si>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</si>
  <si>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</si>
  <si>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</si>
  <si>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</si>
  <si>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</si>
  <si>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</si>
  <si>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</si>
  <si>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</si>
  <si>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</si>
  <si>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</si>
  <si>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</si>
  <si>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</si>
  <si>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</si>
  <si>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</si>
  <si>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</si>
  <si>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</si>
  <si>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</si>
  <si>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</si>
  <si>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</si>
  <si>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</si>
  <si>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</si>
  <si>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</si>
  <si>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</si>
  <si>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</si>
  <si>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</si>
  <si>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</si>
  <si>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</si>
  <si>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</si>
  <si>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</si>
  <si>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</si>
  <si>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</si>
  <si>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</si>
  <si>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</si>
  <si>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</si>
  <si>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</si>
  <si>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</si>
  <si>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</si>
  <si>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</si>
  <si>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</si>
  <si>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</si>
  <si>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</si>
  <si>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</si>
  <si>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</si>
  <si>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</si>
  <si>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</si>
  <si>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</si>
  <si>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</si>
  <si>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</si>
  <si>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</si>
  <si>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</si>
  <si>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</si>
  <si>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</si>
  <si>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</si>
  <si>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</si>
  <si>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</si>
  <si>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</si>
  <si>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</si>
  <si>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</si>
  <si>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</si>
  <si>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</si>
  <si>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</si>
  <si>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</si>
  <si>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</si>
  <si>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</si>
  <si>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</si>
  <si>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</si>
  <si>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</si>
  <si>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</si>
  <si>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</si>
  <si>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</si>
  <si>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</si>
  <si>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</si>
  <si>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</si>
  <si>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</si>
  <si>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</si>
  <si>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</si>
  <si>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</si>
  <si>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</si>
  <si>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</si>
  <si>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</si>
  <si>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</si>
  <si>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</si>
  <si>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</si>
  <si>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</si>
  <si>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</si>
  <si>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</si>
  <si>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</si>
  <si>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</si>
  <si>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</si>
  <si>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</si>
  <si>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</si>
  <si>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</si>
  <si>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</si>
  <si>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</si>
  <si>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</si>
  <si>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</si>
  <si>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</si>
  <si>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</si>
  <si>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</si>
  <si>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</si>
  <si>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</si>
  <si>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</si>
  <si>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</si>
  <si>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</si>
  <si>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</si>
  <si>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</si>
  <si>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</si>
  <si>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</si>
  <si>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</si>
  <si>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</si>
  <si>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</si>
  <si>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</si>
  <si>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</si>
  <si>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</si>
  <si>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</si>
  <si>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</si>
  <si>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</si>
  <si>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</si>
  <si>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</si>
  <si>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</si>
  <si>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</si>
  <si>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</si>
  <si>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</si>
  <si>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</si>
  <si>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</si>
  <si>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</si>
  <si>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</si>
  <si>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</si>
  <si>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</si>
  <si>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</si>
  <si>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</si>
  <si>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</si>
  <si>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</si>
  <si>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</si>
  <si>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</si>
  <si>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</si>
  <si>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</si>
  <si>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</si>
  <si>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</si>
  <si>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</si>
  <si>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</si>
  <si>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</si>
  <si>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</si>
  <si>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</si>
  <si>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</si>
  <si>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</si>
  <si>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</si>
  <si>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</si>
  <si>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</si>
  <si>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</si>
  <si>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</si>
  <si>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</si>
  <si>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</si>
  <si>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</si>
  <si>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</si>
  <si>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</si>
  <si>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</si>
  <si>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</si>
  <si>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</si>
  <si>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</si>
  <si>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</si>
  <si>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</si>
  <si>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</si>
  <si>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</si>
  <si>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</si>
  <si>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</si>
  <si>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</si>
  <si>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</si>
  <si>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</si>
  <si>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</si>
  <si>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</si>
  <si>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</si>
  <si>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</si>
  <si>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</si>
  <si>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</si>
  <si>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</si>
  <si>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</si>
  <si>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</si>
  <si>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</si>
  <si>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</si>
  <si>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</si>
  <si>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</si>
  <si>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</si>
  <si>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</si>
  <si>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</si>
  <si>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</si>
  <si>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</si>
  <si>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</si>
  <si>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</si>
  <si>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</si>
  <si>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</si>
  <si>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</si>
  <si>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</si>
  <si>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</si>
  <si>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</si>
  <si>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</si>
  <si>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</si>
  <si>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</si>
  <si>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</si>
  <si>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</si>
  <si>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</si>
  <si>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</si>
  <si>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</si>
  <si>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</si>
  <si>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</si>
  <si>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</si>
  <si>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</si>
  <si>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</si>
  <si>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</si>
  <si>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</si>
  <si>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</si>
  <si>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</si>
  <si>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</si>
  <si>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</si>
  <si>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</si>
  <si>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</si>
  <si>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</si>
  <si>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</si>
  <si>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</si>
  <si>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</si>
  <si>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</si>
  <si>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</si>
  <si>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</si>
  <si>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</si>
  <si>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</si>
  <si>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</si>
  <si>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</si>
  <si>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</si>
  <si>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</si>
  <si>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</si>
  <si>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</si>
  <si>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</si>
  <si>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</si>
  <si>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</si>
  <si>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</si>
  <si>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</si>
  <si>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</si>
  <si>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</si>
  <si>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</si>
  <si>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</si>
  <si>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</si>
  <si>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</si>
  <si>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</si>
  <si>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</si>
  <si>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</si>
  <si>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</si>
  <si>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</si>
  <si>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</si>
  <si>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</si>
  <si>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</si>
  <si>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</si>
  <si>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</si>
  <si>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</si>
  <si>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</si>
  <si>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</si>
  <si>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</si>
  <si>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</si>
  <si>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</si>
  <si>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</si>
  <si>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</si>
  <si>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</si>
  <si>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</si>
  <si>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</si>
  <si>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</si>
  <si>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</si>
  <si>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</si>
  <si>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</si>
  <si>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</si>
  <si>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</si>
  <si>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</si>
  <si>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</si>
  <si>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</si>
  <si>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</si>
  <si>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</si>
  <si>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</si>
  <si>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</si>
  <si>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</si>
  <si>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</si>
  <si>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</si>
  <si>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</si>
  <si>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</si>
  <si>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</si>
  <si>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</si>
  <si>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</si>
  <si>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</si>
  <si>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</si>
  <si>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</si>
  <si>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</si>
  <si>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</si>
  <si>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</si>
  <si>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</si>
  <si>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</si>
  <si>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</si>
  <si>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</si>
  <si>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</si>
  <si>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</si>
  <si>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</si>
  <si>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</si>
  <si>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</si>
  <si>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</si>
  <si>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</si>
  <si>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</si>
  <si>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</si>
  <si>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</si>
  <si>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</si>
  <si>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</si>
  <si>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</si>
  <si>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</si>
  <si>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</si>
  <si>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</si>
  <si>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</si>
  <si>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</si>
  <si>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</si>
  <si>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</si>
  <si>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</si>
  <si>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</si>
  <si>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</si>
  <si>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</si>
  <si>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</si>
  <si>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</si>
  <si>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</si>
  <si>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</si>
  <si>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</si>
  <si>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</si>
  <si>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</si>
  <si>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</si>
  <si>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</si>
  <si>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</si>
  <si>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</si>
  <si>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</si>
  <si>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</si>
  <si>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</si>
  <si>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</si>
  <si>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</si>
  <si>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</si>
  <si>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</si>
  <si>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</si>
  <si>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</si>
  <si>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</si>
  <si>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</si>
  <si>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</si>
  <si>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</si>
  <si>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</si>
  <si>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</si>
  <si>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</si>
  <si>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</si>
  <si>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</si>
  <si>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</si>
  <si>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</si>
  <si>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</si>
  <si>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</si>
  <si>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</si>
  <si>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</si>
  <si>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</si>
  <si>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</si>
  <si>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</si>
  <si>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</si>
  <si>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</si>
  <si>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</si>
  <si>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</si>
  <si>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</si>
  <si>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</si>
  <si>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</si>
  <si>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</si>
  <si>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</si>
  <si>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</si>
  <si>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</si>
  <si>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</si>
  <si>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</si>
  <si>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</si>
  <si>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</si>
  <si>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</si>
  <si>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</si>
  <si>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</si>
  <si>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</si>
  <si>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</si>
  <si>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</si>
  <si>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</si>
  <si>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</si>
  <si>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</si>
  <si>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</si>
  <si>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</si>
  <si>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</si>
  <si>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</si>
  <si>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</si>
  <si>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</si>
  <si>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</si>
  <si>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</si>
  <si>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</si>
  <si>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</si>
  <si>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</si>
  <si>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</si>
  <si>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</si>
  <si>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</si>
  <si>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</si>
  <si>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</si>
  <si>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</si>
  <si>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</si>
  <si>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</si>
  <si>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</si>
  <si>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</si>
  <si>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</si>
  <si>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</si>
  <si>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</si>
  <si>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</si>
  <si>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</si>
  <si>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</si>
  <si>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</si>
  <si>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</si>
  <si>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</si>
  <si>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</si>
  <si>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</si>
  <si>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</si>
  <si>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</si>
  <si>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</si>
  <si>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</si>
  <si>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</si>
  <si>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</si>
  <si>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</si>
  <si>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</si>
  <si>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</si>
  <si>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</si>
  <si>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</si>
  <si>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</si>
  <si>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</si>
  <si>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</si>
  <si>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</si>
  <si>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</si>
  <si>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</si>
  <si>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</si>
  <si>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</si>
  <si>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</si>
  <si>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</si>
  <si>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</si>
  <si>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</si>
  <si>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</si>
  <si>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</si>
  <si>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</si>
  <si>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</si>
  <si>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</si>
  <si>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</si>
  <si>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</si>
  <si>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</si>
  <si>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</si>
  <si>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</si>
  <si>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</si>
  <si>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</si>
  <si>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</si>
  <si>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</si>
  <si>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</si>
  <si>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</si>
  <si>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</si>
  <si>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</si>
  <si>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</si>
  <si>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</si>
  <si>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</si>
  <si>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</si>
  <si>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</si>
  <si>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</si>
  <si>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</si>
  <si>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</si>
  <si>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</si>
  <si>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</si>
  <si>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</si>
  <si>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</si>
  <si>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</si>
  <si>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</si>
  <si>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</si>
  <si>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</si>
  <si>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</si>
  <si>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</si>
  <si>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</si>
  <si>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</si>
  <si>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</si>
  <si>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</si>
  <si>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</si>
  <si>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</si>
  <si>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</si>
  <si>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</si>
  <si>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</si>
  <si>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</si>
  <si>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</si>
  <si>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</si>
  <si>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</si>
  <si>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</si>
  <si>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</si>
  <si>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</si>
  <si>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</si>
  <si>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</si>
  <si>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</si>
  <si>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</si>
  <si>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</si>
  <si>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</si>
  <si>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</si>
  <si>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</si>
  <si>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</si>
  <si>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</si>
  <si>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</si>
  <si>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</si>
  <si>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</si>
  <si>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</si>
  <si>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</si>
  <si>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</si>
  <si>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</si>
  <si>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</si>
  <si>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</si>
  <si>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</si>
  <si>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</si>
  <si>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</si>
  <si>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</si>
  <si>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</si>
  <si>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</si>
  <si>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</si>
  <si>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</si>
  <si>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</si>
  <si>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</si>
  <si>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</si>
  <si>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</si>
  <si>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</si>
  <si>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</si>
  <si>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</si>
  <si>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</si>
  <si>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</si>
  <si>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</si>
  <si>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</si>
  <si>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</si>
  <si>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</si>
  <si>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</si>
  <si>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</si>
  <si>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</si>
  <si>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</si>
  <si>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</si>
  <si>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</si>
  <si>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</si>
  <si>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</si>
  <si>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</si>
  <si>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</si>
  <si>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</si>
  <si>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</si>
  <si>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</si>
  <si>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</si>
  <si>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</si>
  <si>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</si>
  <si>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</si>
  <si>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</si>
  <si>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</si>
  <si>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</si>
  <si>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</si>
  <si>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</si>
  <si>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</si>
  <si>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</si>
  <si>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</si>
  <si>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</si>
  <si>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</si>
  <si>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</si>
  <si>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</si>
  <si>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</si>
  <si>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</si>
  <si>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</si>
  <si>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</si>
  <si>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</si>
  <si>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</si>
  <si>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</si>
  <si>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</si>
  <si>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</si>
  <si>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</si>
  <si>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</si>
  <si>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</si>
  <si>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</si>
  <si>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</si>
  <si>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</si>
  <si>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</si>
  <si>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</si>
  <si>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</si>
  <si>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</si>
  <si>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</si>
  <si>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</si>
  <si>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</si>
  <si>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</si>
  <si>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</si>
  <si>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</si>
  <si>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</si>
  <si>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</si>
  <si>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</si>
  <si>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</si>
  <si>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</si>
  <si>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</si>
  <si>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</si>
  <si>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</si>
  <si>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</si>
  <si>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</si>
  <si>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</si>
  <si>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</si>
  <si>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</si>
  <si>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</si>
  <si>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</si>
  <si>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</si>
  <si>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</si>
  <si>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</si>
  <si>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</si>
  <si>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</si>
  <si>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</si>
  <si>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</si>
  <si>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</si>
  <si>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</si>
  <si>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</si>
  <si>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</si>
  <si>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</si>
  <si>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</si>
  <si>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</si>
  <si>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</si>
  <si>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</si>
  <si>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</si>
  <si>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</si>
  <si>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</si>
  <si>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</si>
  <si>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</si>
  <si>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</si>
  <si>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</si>
  <si>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</si>
  <si>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</si>
  <si>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</si>
  <si>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</si>
  <si>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</si>
  <si>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</si>
  <si>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</si>
  <si>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</si>
  <si>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</si>
  <si>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</si>
  <si>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</si>
  <si>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</si>
  <si>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</si>
  <si>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</si>
  <si>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</si>
  <si>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</si>
  <si>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</si>
  <si>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</si>
  <si>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</si>
  <si>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</si>
  <si>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</si>
  <si>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</si>
  <si>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</si>
  <si>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</si>
  <si>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</si>
  <si>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</si>
  <si>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</si>
  <si>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</si>
  <si>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</si>
  <si>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</si>
  <si>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</si>
  <si>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</si>
  <si>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</si>
  <si>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</si>
  <si>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</si>
  <si>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</si>
  <si>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</si>
  <si>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</si>
  <si>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</si>
  <si>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</si>
  <si>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</si>
  <si>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</si>
  <si>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</si>
  <si>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</si>
  <si>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</si>
  <si>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</si>
  <si>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</si>
  <si>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</si>
  <si>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</si>
  <si>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</si>
  <si>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</si>
  <si>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</si>
  <si>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</si>
  <si>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</si>
  <si>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</si>
  <si>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</si>
  <si>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</si>
  <si>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</si>
  <si>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</si>
  <si>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</si>
  <si>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</si>
  <si>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</si>
  <si>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</si>
  <si>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</si>
  <si>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</si>
  <si>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</si>
  <si>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</si>
  <si>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</si>
  <si>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</si>
  <si>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</si>
  <si>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</si>
  <si>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</si>
  <si>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</si>
  <si>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</si>
  <si>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</si>
  <si>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</si>
  <si>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</si>
  <si>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</si>
  <si>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</si>
  <si>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</si>
  <si>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</si>
  <si>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</si>
  <si>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</si>
  <si>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</si>
  <si>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</si>
  <si>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</si>
  <si>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</si>
  <si>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</si>
  <si>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</si>
  <si>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</si>
  <si>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</si>
  <si>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</si>
  <si>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</si>
  <si>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</si>
  <si>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</si>
  <si>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</si>
  <si>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</si>
  <si>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</si>
  <si>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</si>
  <si>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</si>
  <si>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</si>
  <si>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</si>
  <si>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</si>
  <si>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</si>
  <si>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</si>
  <si>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</si>
  <si>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</si>
  <si>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</si>
  <si>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</si>
  <si>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</si>
  <si>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</si>
  <si>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</si>
  <si>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</si>
  <si>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</si>
  <si>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</si>
  <si>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</si>
  <si>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</si>
  <si>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</si>
  <si>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</si>
  <si>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</si>
  <si>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</si>
  <si>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</si>
  <si>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</si>
  <si>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</si>
  <si>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</si>
  <si>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</si>
  <si>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</si>
  <si>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</si>
  <si>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</si>
  <si>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</si>
  <si>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</si>
  <si>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</si>
  <si>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</si>
  <si>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</si>
  <si>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</si>
  <si>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</si>
  <si>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</si>
  <si>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</si>
  <si>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</si>
  <si>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</si>
  <si>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</si>
  <si>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</si>
  <si>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</si>
  <si>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</si>
  <si>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</si>
  <si>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</si>
  <si>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</si>
  <si>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</si>
  <si>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</si>
  <si>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</si>
  <si>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</si>
  <si>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</si>
  <si>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</si>
  <si>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</si>
  <si>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</si>
  <si>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</si>
  <si>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</si>
  <si>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</si>
  <si>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</si>
  <si>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</si>
  <si>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</si>
  <si>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</si>
  <si>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</si>
  <si>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</si>
  <si>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</si>
  <si>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</si>
  <si>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</si>
  <si>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</si>
  <si>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</si>
  <si>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</si>
  <si>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</si>
  <si>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</si>
  <si>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</si>
  <si>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</si>
  <si>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</si>
  <si>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</si>
  <si>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</si>
  <si>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</si>
  <si>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</si>
  <si>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</si>
  <si>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</si>
  <si>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</si>
  <si>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</si>
  <si>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</si>
  <si>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</si>
  <si>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</si>
  <si>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</si>
  <si>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</si>
  <si>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</si>
  <si>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</si>
  <si>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</si>
  <si>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</si>
  <si>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</si>
  <si>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</si>
  <si>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</si>
  <si>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</si>
  <si>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</si>
  <si>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</si>
  <si>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</si>
  <si>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</si>
  <si>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</si>
  <si>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</si>
  <si>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</si>
  <si>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</si>
  <si>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</si>
  <si>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</si>
  <si>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</si>
  <si>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</si>
  <si>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</si>
  <si>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</si>
  <si>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</si>
  <si>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</si>
  <si>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</si>
  <si>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</si>
  <si>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</si>
  <si>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</si>
  <si>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</si>
  <si>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</si>
  <si>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</si>
  <si>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</si>
  <si>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</si>
  <si>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</si>
  <si>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</si>
  <si>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</si>
  <si>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</si>
  <si>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</si>
  <si>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</si>
  <si>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</si>
  <si>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</si>
  <si>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</si>
  <si>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</si>
  <si>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</si>
  <si>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</si>
  <si>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</si>
  <si>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</si>
  <si>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</si>
  <si>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</si>
  <si>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</si>
  <si>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</si>
  <si>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</si>
  <si>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</si>
  <si>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</si>
  <si>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</si>
  <si>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</si>
  <si>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</si>
  <si>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</si>
  <si>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</si>
  <si>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</si>
  <si>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</si>
  <si>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</si>
  <si>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</si>
  <si>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</si>
  <si>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</si>
  <si>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</si>
  <si>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</si>
  <si>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</si>
  <si>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</si>
  <si>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</si>
  <si>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</si>
  <si>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</si>
  <si>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</si>
  <si>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</si>
  <si>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</si>
  <si>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</si>
  <si>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</si>
  <si>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</si>
  <si>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</si>
  <si>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</si>
  <si>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</si>
  <si>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</si>
  <si>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</si>
  <si>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</si>
  <si>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</si>
  <si>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</si>
  <si>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</si>
  <si>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</si>
  <si>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</si>
  <si>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</si>
  <si>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</si>
  <si>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</si>
  <si>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</si>
  <si>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</si>
  <si>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</si>
  <si>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</si>
  <si>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</si>
  <si>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</si>
  <si>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</si>
  <si>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</si>
  <si>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</si>
  <si>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</si>
  <si>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</si>
  <si>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</si>
  <si>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</si>
  <si>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</si>
  <si>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</si>
  <si>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</si>
  <si>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</si>
  <si>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</si>
  <si>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</si>
  <si>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</si>
  <si>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</si>
  <si>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</si>
  <si>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</si>
  <si>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</si>
  <si>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</si>
  <si>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</si>
  <si>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</si>
  <si>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</si>
  <si>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</si>
  <si>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</si>
  <si>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</si>
  <si>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</si>
  <si>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</si>
  <si>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</si>
  <si>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</si>
  <si>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</si>
  <si>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</si>
  <si>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</si>
  <si>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</si>
  <si>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</si>
  <si>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</si>
  <si>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</si>
  <si>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</si>
  <si>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</si>
  <si>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</si>
  <si>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</si>
  <si>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</si>
  <si>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</si>
  <si>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</si>
  <si>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</si>
  <si>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</si>
  <si>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</si>
  <si>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</si>
  <si>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</si>
  <si>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</si>
  <si>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</si>
  <si>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</si>
  <si>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</si>
  <si>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</si>
  <si>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</si>
  <si>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</si>
  <si>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</si>
  <si>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</si>
  <si>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</si>
  <si>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</si>
  <si>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</si>
  <si>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</si>
  <si>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</si>
  <si>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</si>
  <si>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</si>
  <si>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</si>
  <si>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</si>
  <si>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</si>
  <si>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</si>
  <si>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</si>
  <si>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</si>
  <si>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</si>
  <si>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</si>
  <si>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</si>
  <si>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</si>
  <si>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</si>
  <si>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</si>
  <si>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</si>
  <si>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</si>
  <si>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</si>
  <si>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</si>
  <si>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</si>
  <si>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</si>
  <si>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</si>
  <si>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</si>
  <si>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</si>
  <si>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</si>
  <si>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</si>
  <si>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</si>
  <si>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</si>
  <si>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</si>
  <si>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</si>
  <si>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</si>
  <si>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</si>
  <si>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</si>
  <si>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</si>
  <si>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</si>
  <si>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</si>
  <si>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</si>
  <si>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</si>
  <si>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</si>
  <si>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</si>
  <si>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</si>
  <si>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</si>
  <si>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</si>
  <si>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</si>
  <si>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</si>
  <si>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</si>
  <si>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</si>
  <si>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</si>
  <si>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</si>
  <si>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</si>
  <si>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</si>
  <si>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</si>
  <si>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</si>
  <si>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</si>
  <si>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</si>
  <si>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</si>
  <si>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</si>
  <si>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</si>
  <si>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</si>
  <si>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</si>
  <si>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</si>
  <si>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</si>
  <si>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</si>
  <si>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</si>
  <si>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</si>
  <si>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</si>
  <si>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</si>
  <si>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</si>
  <si>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</si>
  <si>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</si>
  <si>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</si>
  <si>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</si>
  <si>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</si>
  <si>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</si>
  <si>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</si>
  <si>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</si>
  <si>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</si>
  <si>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</si>
  <si>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</si>
  <si>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</si>
  <si>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</si>
  <si>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</si>
  <si>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</si>
  <si>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</si>
  <si>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</si>
  <si>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</si>
  <si>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</si>
  <si>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</si>
  <si>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</si>
  <si>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</si>
  <si>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</si>
  <si>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</si>
  <si>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</si>
  <si>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</si>
  <si>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</si>
  <si>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</si>
  <si>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</si>
  <si>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</si>
  <si>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</si>
  <si>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</si>
  <si>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</si>
  <si>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</si>
  <si>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</si>
  <si>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</si>
  <si>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</si>
  <si>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</si>
  <si>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</si>
  <si>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</si>
  <si>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</si>
  <si>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</si>
  <si>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</si>
  <si>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</si>
  <si>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</si>
  <si>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</si>
  <si>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</si>
  <si>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</si>
  <si>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</si>
  <si>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</si>
  <si>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</si>
  <si>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</si>
  <si>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</si>
  <si>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</si>
  <si>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</si>
  <si>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</si>
  <si>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</si>
  <si>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</si>
  <si>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</si>
  <si>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</si>
  <si>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</si>
  <si>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</si>
  <si>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</si>
  <si>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</si>
  <si>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</si>
  <si>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</si>
  <si>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</si>
  <si>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</si>
  <si>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</si>
  <si>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</si>
  <si>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</si>
  <si>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</si>
  <si>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</si>
  <si>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</si>
  <si>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</si>
  <si>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</si>
  <si>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</si>
  <si>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</si>
  <si>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</si>
  <si>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</si>
  <si>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</si>
  <si>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</si>
  <si>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</si>
  <si>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</si>
  <si>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</si>
  <si>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</si>
  <si>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</si>
  <si>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</si>
  <si>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</si>
  <si>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</si>
  <si>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</si>
  <si>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</si>
  <si>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</si>
  <si>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</si>
  <si>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</si>
  <si>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</si>
  <si>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</si>
  <si>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</si>
  <si>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</si>
  <si>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</si>
  <si>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</si>
  <si>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</si>
  <si>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</si>
  <si>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</si>
  <si>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</si>
  <si>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</si>
  <si>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</si>
  <si>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</si>
  <si>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</si>
  <si>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</si>
  <si>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</si>
  <si>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</si>
  <si>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</si>
  <si>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</si>
  <si>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</si>
  <si>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</si>
  <si>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</si>
  <si>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</si>
  <si>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</si>
  <si>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</si>
  <si>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</si>
  <si>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</si>
  <si>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</si>
  <si>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</si>
  <si>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</si>
  <si>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</si>
  <si>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</si>
  <si>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</si>
  <si>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</si>
  <si>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</si>
  <si>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</si>
  <si>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</si>
  <si>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</si>
  <si>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</si>
  <si>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</si>
  <si>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</si>
  <si>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</si>
  <si>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</si>
  <si>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</si>
  <si>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</si>
  <si>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</si>
  <si>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</si>
  <si>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</si>
  <si>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</si>
  <si>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</si>
  <si>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</si>
  <si>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</si>
  <si>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</si>
  <si>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</si>
  <si>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</si>
  <si>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</si>
  <si>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</si>
  <si>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</si>
  <si>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</si>
  <si>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</si>
  <si>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</si>
  <si>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</si>
  <si>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</si>
  <si>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</si>
  <si>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</si>
  <si>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</si>
  <si>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</si>
  <si>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</si>
  <si>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</si>
  <si>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</si>
  <si>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</si>
  <si>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</si>
  <si>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</si>
  <si>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</si>
  <si>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</si>
  <si>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</si>
  <si>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</si>
  <si>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</si>
  <si>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</si>
  <si>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</si>
  <si>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</si>
  <si>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</si>
  <si>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</si>
  <si>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</si>
  <si>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</si>
  <si>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</si>
  <si>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</si>
  <si>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</si>
  <si>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</si>
  <si>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</si>
  <si>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</si>
  <si>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</si>
  <si>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</si>
  <si>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</si>
  <si>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</si>
  <si>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</si>
  <si>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</si>
  <si>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</si>
  <si>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</si>
  <si>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</si>
  <si>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</si>
  <si>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</si>
  <si>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</si>
  <si>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</si>
  <si>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</si>
  <si>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</si>
  <si>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</si>
  <si>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</si>
  <si>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</si>
  <si>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</si>
  <si>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</si>
  <si>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</si>
  <si>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</si>
  <si>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</si>
  <si>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</si>
  <si>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</si>
  <si>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</si>
  <si>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</si>
  <si>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</si>
  <si>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</si>
  <si>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</si>
  <si>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</si>
  <si>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</si>
  <si>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</si>
  <si>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</si>
  <si>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</si>
  <si>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</si>
  <si>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</si>
  <si>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</si>
  <si>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</si>
  <si>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</si>
  <si>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</si>
  <si>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</si>
  <si>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</si>
  <si>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</si>
  <si>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</si>
  <si>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</si>
  <si>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</si>
  <si>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</si>
  <si>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</si>
  <si>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</si>
  <si>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</si>
  <si>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</si>
  <si>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</si>
  <si>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</si>
  <si>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</si>
  <si>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</si>
  <si>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</si>
  <si>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</si>
  <si>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</si>
  <si>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</si>
  <si>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</si>
  <si>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</si>
  <si>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</si>
  <si>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</si>
  <si>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</si>
  <si>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</si>
  <si>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</si>
  <si>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</si>
  <si>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</si>
  <si>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</si>
  <si>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</si>
  <si>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</si>
  <si>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</si>
  <si>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</si>
  <si>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</si>
  <si>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</si>
  <si>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</si>
  <si>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</si>
  <si>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</si>
  <si>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</si>
  <si>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</si>
  <si>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</si>
  <si>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</si>
  <si>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</si>
  <si>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</si>
  <si>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</si>
  <si>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</si>
  <si>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</si>
  <si>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</si>
  <si>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</si>
  <si>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</si>
  <si>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</si>
  <si>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</si>
  <si>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</si>
  <si>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</si>
  <si>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</si>
  <si>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</si>
  <si>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</si>
  <si>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</si>
  <si>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</si>
  <si>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</si>
  <si>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</si>
  <si>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</si>
  <si>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</si>
  <si>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</si>
  <si>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</si>
  <si>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</si>
  <si>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</si>
  <si>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</si>
  <si>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</si>
  <si>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</si>
  <si>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</si>
  <si>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</si>
  <si>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</si>
  <si>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</si>
  <si>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</si>
  <si>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</si>
  <si>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</si>
  <si>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</si>
  <si>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</si>
  <si>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</si>
  <si>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</si>
  <si>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</si>
  <si>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</si>
  <si>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</si>
  <si>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</si>
  <si>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</si>
  <si>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</si>
  <si>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</si>
  <si>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</si>
  <si>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</si>
  <si>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</si>
  <si>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</si>
  <si>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</si>
  <si>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</si>
  <si>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</si>
  <si>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</si>
  <si>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</si>
  <si>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</si>
  <si>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</si>
  <si>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</si>
  <si>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</si>
  <si>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</si>
  <si>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</si>
  <si>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</si>
  <si>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</si>
  <si>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</si>
  <si>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</si>
  <si>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</si>
  <si>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</si>
  <si>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</si>
  <si>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</si>
  <si>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</si>
  <si>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</si>
  <si>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</si>
  <si>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</si>
  <si>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</si>
  <si>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</si>
  <si>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</si>
  <si>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</si>
  <si>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</si>
  <si>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</si>
  <si>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</si>
  <si>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</si>
  <si>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</si>
  <si>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</si>
  <si>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</si>
  <si>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</si>
  <si>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</si>
  <si>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</si>
  <si>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</si>
  <si>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</si>
  <si>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</si>
  <si>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</si>
  <si>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</si>
  <si>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</si>
  <si>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</si>
  <si>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</si>
  <si>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</si>
  <si>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</si>
  <si>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</si>
  <si>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</si>
  <si>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</si>
  <si>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</si>
  <si>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</si>
  <si>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</si>
  <si>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</si>
  <si>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</si>
  <si>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</si>
  <si>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</si>
  <si>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</si>
  <si>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</si>
  <si>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</si>
  <si>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</si>
  <si>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</si>
  <si>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</si>
  <si>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</si>
  <si>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</si>
  <si>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</si>
  <si>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</si>
  <si>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</si>
  <si>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</si>
  <si>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</si>
  <si>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</si>
  <si>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</si>
  <si>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</si>
  <si>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</si>
  <si>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</si>
  <si>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</si>
  <si>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</si>
  <si>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</si>
  <si>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</si>
  <si>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</si>
  <si>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</si>
  <si>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</si>
  <si>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</si>
  <si>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</si>
  <si>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</si>
  <si>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</si>
  <si>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</si>
  <si>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</si>
  <si>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</si>
  <si>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</si>
  <si>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</si>
  <si>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</si>
  <si>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</si>
  <si>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</si>
  <si>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</si>
  <si>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</si>
  <si>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</si>
  <si>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</si>
  <si>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</si>
  <si>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</si>
  <si>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</si>
  <si>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</si>
  <si>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</si>
  <si>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</si>
  <si>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</si>
  <si>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</si>
  <si>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</si>
  <si>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</si>
  <si>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</si>
  <si>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</si>
  <si>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</si>
  <si>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</si>
  <si>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</si>
  <si>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</si>
  <si>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</si>
  <si>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</si>
  <si>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</si>
  <si>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</si>
  <si>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</si>
  <si>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</si>
  <si>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</si>
  <si>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</si>
  <si>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</si>
  <si>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</si>
  <si>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</si>
  <si>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</si>
  <si>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</si>
  <si>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</si>
  <si>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</si>
  <si>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</si>
  <si>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</si>
  <si>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</si>
  <si>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</si>
  <si>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</si>
  <si>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</si>
  <si>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</si>
  <si>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</si>
  <si>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</si>
  <si>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</si>
  <si>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</si>
  <si>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</si>
  <si>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</si>
  <si>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</si>
  <si>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</si>
  <si>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</si>
  <si>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</si>
  <si>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</si>
  <si>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</si>
  <si>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</si>
  <si>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</si>
  <si>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</si>
  <si>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</si>
  <si>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</si>
  <si>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</si>
  <si>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</si>
  <si>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</si>
  <si>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</si>
  <si>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</si>
  <si>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</si>
  <si>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</si>
  <si>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</si>
  <si>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</si>
  <si>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</si>
  <si>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</si>
  <si>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</si>
  <si>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</si>
  <si>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</si>
  <si>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</si>
  <si>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</si>
  <si>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</si>
  <si>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</si>
  <si>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</si>
  <si>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</si>
  <si>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</si>
  <si>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</si>
  <si>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</si>
  <si>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</si>
  <si>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</si>
  <si>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</si>
  <si>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</si>
  <si>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</si>
  <si>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</si>
  <si>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</si>
  <si>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</si>
  <si>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</si>
  <si>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</si>
  <si>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</si>
  <si>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</si>
  <si>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</si>
  <si>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</si>
  <si>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</si>
  <si>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</si>
  <si>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</si>
  <si>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</si>
  <si>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</si>
  <si>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</si>
  <si>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</si>
  <si>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</si>
  <si>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</si>
  <si>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</si>
  <si>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</si>
  <si>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</si>
  <si>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</si>
  <si>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</si>
  <si>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</si>
  <si>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</si>
  <si>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</si>
  <si>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</si>
  <si>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</si>
  <si>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</si>
  <si>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</si>
  <si>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</si>
  <si>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</si>
  <si>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</si>
  <si>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</si>
  <si>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</si>
  <si>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</si>
  <si>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</si>
  <si>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</si>
  <si>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</si>
  <si>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</si>
  <si>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</si>
  <si>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</si>
  <si>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</si>
  <si>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</si>
  <si>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</si>
  <si>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</si>
  <si>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</si>
  <si>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</si>
  <si>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</si>
  <si>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</si>
  <si>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</si>
  <si>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</si>
  <si>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</si>
  <si>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</si>
  <si>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</si>
  <si>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</si>
  <si>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</si>
  <si>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</si>
  <si>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</si>
  <si>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</si>
  <si>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</si>
  <si>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</si>
  <si>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</si>
  <si>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</si>
  <si>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</si>
  <si>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</si>
  <si>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</si>
  <si>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</si>
  <si>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</si>
  <si>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</si>
  <si>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</si>
  <si>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</si>
  <si>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</si>
  <si>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</si>
  <si>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</si>
  <si>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</si>
  <si>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</si>
  <si>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</si>
  <si>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</si>
  <si>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</si>
  <si>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</si>
  <si>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</si>
  <si>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</si>
  <si>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</si>
  <si>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</si>
  <si>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</si>
  <si>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</si>
  <si>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</si>
  <si>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</si>
  <si>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</si>
  <si>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</si>
  <si>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</si>
  <si>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</si>
  <si>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</si>
  <si>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</si>
  <si>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</si>
  <si>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</si>
  <si>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</si>
  <si>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</si>
  <si>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</si>
  <si>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</si>
  <si>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</si>
  <si>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</si>
  <si>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</si>
  <si>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</si>
  <si>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</si>
  <si>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</si>
  <si>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</si>
  <si>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</si>
  <si>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</si>
  <si>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</si>
  <si>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</si>
  <si>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</si>
  <si>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</si>
  <si>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</si>
  <si>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</si>
  <si>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</si>
  <si>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</si>
  <si>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</si>
  <si>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</si>
  <si>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</si>
  <si>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</si>
  <si>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</si>
  <si>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</si>
  <si>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</si>
  <si>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</si>
  <si>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</si>
  <si>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</si>
  <si>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</si>
  <si>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</si>
  <si>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</si>
  <si>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</si>
  <si>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</si>
  <si>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</si>
  <si>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</si>
  <si>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</si>
  <si>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</si>
  <si>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</si>
  <si>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</si>
  <si>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</si>
  <si>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</si>
  <si>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</si>
  <si>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</si>
  <si>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</si>
  <si>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</si>
  <si>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</si>
  <si>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</si>
  <si>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</si>
  <si>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</si>
  <si>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</si>
  <si>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</si>
  <si>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</si>
  <si>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</si>
  <si>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</si>
  <si>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</si>
  <si>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</si>
  <si>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</si>
  <si>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</si>
  <si>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</si>
  <si>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</si>
  <si>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</si>
  <si>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</si>
  <si>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</si>
  <si>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</si>
  <si>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</si>
  <si>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</si>
  <si>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</si>
  <si>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</si>
  <si>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</si>
  <si>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</si>
  <si>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</si>
  <si>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</si>
  <si>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</si>
  <si>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</si>
  <si>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</si>
  <si>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</si>
  <si>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</si>
  <si>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</si>
  <si>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</si>
  <si>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</si>
  <si>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</si>
  <si>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</si>
  <si>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</si>
  <si>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</si>
  <si>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</si>
  <si>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</si>
  <si>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</si>
  <si>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</si>
  <si>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</si>
  <si>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</si>
  <si>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</si>
  <si>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</si>
  <si>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</si>
  <si>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</si>
  <si>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</si>
  <si>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</si>
  <si>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</si>
  <si>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</si>
  <si>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</si>
  <si>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</si>
  <si>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</si>
  <si>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</si>
  <si>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</si>
  <si>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</si>
  <si>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</si>
  <si>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</si>
  <si>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</si>
  <si>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</si>
  <si>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</si>
  <si>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</si>
  <si>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</si>
  <si>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</si>
  <si>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</si>
  <si>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</si>
  <si>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</si>
  <si>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</si>
  <si>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</si>
  <si>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</si>
  <si>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</si>
  <si>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</si>
  <si>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</si>
  <si>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</si>
  <si>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</si>
  <si>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</si>
  <si>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</si>
  <si>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</si>
  <si>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</si>
  <si>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</si>
  <si>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</si>
  <si>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</si>
  <si>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</si>
  <si>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</si>
  <si>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</si>
  <si>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</si>
  <si>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</si>
  <si>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</si>
  <si>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</si>
  <si>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</si>
  <si>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</si>
  <si>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</si>
  <si>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</si>
  <si>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</si>
  <si>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</si>
  <si>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</si>
  <si>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</si>
  <si>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</si>
  <si>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</si>
  <si>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</si>
  <si>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</si>
  <si>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</si>
  <si>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</si>
  <si>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</si>
  <si>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</si>
  <si>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</si>
  <si>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</si>
  <si>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</si>
  <si>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</si>
  <si>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</si>
  <si>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</si>
  <si>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</si>
  <si>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</si>
  <si>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</si>
  <si>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</si>
  <si>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</si>
  <si>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</si>
  <si>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</si>
  <si>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</si>
  <si>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</si>
  <si>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</si>
  <si>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</si>
  <si>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</si>
  <si>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</si>
  <si>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</si>
  <si>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</si>
  <si>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</si>
  <si>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</si>
  <si>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</si>
  <si>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</si>
  <si>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</si>
  <si>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</si>
  <si>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</si>
  <si>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</si>
  <si>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</si>
  <si>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</si>
  <si>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</si>
  <si>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</si>
  <si>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</si>
  <si>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</si>
  <si>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</si>
  <si>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</si>
  <si>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</si>
  <si>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</si>
  <si>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</si>
  <si>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</si>
  <si>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</si>
  <si>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</si>
  <si>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</si>
  <si>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</si>
  <si>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</si>
  <si>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</si>
  <si>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</si>
  <si>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</si>
  <si>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</si>
  <si>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</si>
  <si>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</si>
  <si>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</si>
  <si>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</si>
  <si>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</si>
  <si>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</si>
  <si>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</si>
  <si>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</si>
  <si>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</si>
  <si>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</si>
  <si>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</si>
  <si>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</si>
  <si>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</si>
  <si>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</si>
  <si>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</si>
  <si>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</si>
  <si>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</si>
  <si>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</si>
  <si>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</si>
  <si>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</si>
  <si>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</si>
  <si>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</si>
  <si>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</si>
  <si>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</si>
  <si>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</si>
  <si>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</si>
  <si>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</si>
  <si>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</si>
  <si>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</si>
  <si>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</si>
  <si>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</si>
  <si>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</si>
  <si>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</si>
  <si>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</si>
  <si>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</si>
  <si>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</si>
  <si>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</si>
  <si>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</si>
  <si>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</si>
  <si>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</si>
  <si>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</si>
  <si>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</si>
  <si>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</si>
  <si>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</si>
  <si>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</si>
  <si>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</si>
  <si>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</si>
  <si>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</si>
  <si>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</si>
  <si>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</si>
  <si>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</si>
  <si>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</si>
  <si>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</si>
  <si>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</si>
  <si>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</si>
  <si>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</si>
  <si>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</si>
  <si>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</si>
  <si>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</si>
  <si>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</si>
  <si>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</si>
  <si>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</si>
  <si>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</si>
  <si>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</si>
  <si>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</si>
  <si>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</si>
  <si>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</si>
  <si>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</si>
  <si>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</si>
  <si>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</si>
  <si>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</si>
  <si>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</si>
  <si>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</si>
  <si>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</si>
  <si>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</si>
  <si>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</si>
  <si>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</si>
  <si>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</si>
  <si>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</si>
  <si>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</si>
  <si>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</si>
  <si>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</si>
  <si>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</si>
  <si>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</si>
  <si>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</si>
  <si>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</si>
  <si>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</si>
  <si>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</si>
  <si>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</si>
  <si>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</si>
  <si>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</si>
  <si>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</si>
  <si>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</si>
  <si>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</si>
  <si>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</si>
  <si>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</si>
  <si>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</si>
  <si>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</si>
  <si>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</si>
  <si>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</si>
  <si>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</si>
  <si>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</si>
  <si>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</si>
  <si>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</si>
  <si>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</si>
  <si>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</si>
  <si>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</si>
  <si>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</si>
  <si>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</si>
  <si>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</si>
  <si>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</si>
  <si>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</si>
  <si>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</si>
  <si>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</si>
  <si>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</si>
  <si>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</si>
  <si>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</si>
  <si>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</si>
  <si>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</si>
  <si>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</si>
  <si>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</si>
  <si>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</si>
  <si>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</si>
  <si>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</si>
  <si>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</si>
  <si>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</si>
  <si>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</si>
  <si>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</si>
  <si>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</si>
  <si>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</si>
  <si>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</si>
  <si>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</si>
  <si>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</si>
  <si>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</si>
  <si>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</si>
  <si>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</si>
  <si>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</si>
  <si>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</si>
  <si>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</si>
  <si>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</si>
  <si>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</si>
  <si>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</si>
  <si>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</si>
  <si>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</si>
  <si>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</si>
  <si>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</si>
  <si>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</si>
  <si>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</si>
  <si>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</si>
  <si>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</si>
  <si>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</si>
  <si>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</si>
  <si>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</si>
  <si>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</si>
  <si>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</si>
  <si>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</si>
  <si>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</si>
  <si>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</si>
  <si>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</si>
  <si>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</si>
  <si>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</si>
  <si>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</si>
  <si>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</si>
  <si>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</si>
  <si>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</si>
  <si>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</si>
  <si>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</si>
  <si>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</si>
  <si>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</si>
  <si>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</si>
  <si>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</si>
  <si>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</si>
  <si>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</si>
  <si>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</si>
  <si>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</si>
  <si>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</si>
  <si>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</si>
  <si>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</si>
  <si>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</si>
  <si>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</si>
  <si>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</si>
  <si>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</si>
  <si>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</si>
  <si>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</si>
  <si>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</si>
  <si>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</si>
  <si>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</si>
  <si>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</si>
  <si>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</si>
  <si>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</si>
  <si>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</si>
  <si>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</si>
  <si>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</si>
  <si>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</si>
  <si>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</si>
  <si>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</si>
  <si>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</si>
  <si>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</si>
  <si>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</si>
  <si>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</si>
  <si>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</si>
  <si>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</si>
  <si>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</si>
  <si>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</si>
  <si>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</si>
  <si>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</si>
  <si>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</si>
  <si>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</si>
  <si>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</si>
  <si>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</si>
  <si>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</si>
  <si>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</si>
  <si>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</si>
  <si>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</si>
  <si>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</si>
  <si>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</si>
  <si>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</si>
  <si>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</si>
  <si>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</si>
  <si>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</si>
  <si>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</si>
  <si>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</si>
  <si>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</si>
  <si>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</si>
  <si>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</si>
  <si>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</si>
  <si>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</si>
  <si>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</si>
  <si>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</si>
  <si>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</si>
  <si>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</si>
  <si>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</si>
  <si>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</si>
  <si>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</si>
  <si>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</si>
  <si>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</si>
  <si>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</si>
  <si>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</si>
  <si>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</si>
  <si>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</si>
  <si>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</si>
  <si>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</si>
  <si>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</si>
  <si>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</si>
  <si>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</si>
  <si>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</si>
  <si>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</si>
  <si>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</si>
  <si>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</si>
  <si>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</si>
  <si>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</si>
  <si>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</si>
  <si>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</si>
  <si>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</si>
  <si>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</si>
  <si>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</si>
  <si>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</si>
  <si>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</si>
  <si>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</si>
  <si>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</si>
  <si>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</si>
  <si>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</si>
  <si>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</si>
  <si>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</si>
  <si>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</si>
  <si>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</si>
  <si>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</si>
  <si>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</si>
  <si>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</si>
  <si>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</si>
  <si>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</si>
  <si>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</si>
  <si>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</si>
  <si>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</si>
  <si>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</si>
  <si>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</si>
  <si>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</si>
  <si>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</si>
  <si>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</si>
  <si>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</si>
  <si>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</si>
  <si>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</si>
  <si>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</si>
  <si>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</si>
  <si>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</si>
  <si>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</si>
  <si>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</si>
  <si>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</si>
  <si>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</si>
  <si>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</si>
  <si>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</si>
  <si>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</si>
  <si>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</si>
  <si>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</si>
  <si>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</si>
  <si>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</si>
  <si>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</si>
  <si>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</si>
  <si>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</si>
  <si>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</si>
  <si>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</si>
  <si>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</si>
  <si>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</si>
  <si>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</si>
  <si>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</si>
  <si>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</si>
  <si>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</si>
  <si>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</si>
  <si>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</si>
  <si>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</si>
  <si>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</si>
  <si>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</si>
  <si>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</si>
  <si>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</si>
  <si>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</si>
  <si>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</si>
  <si>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</si>
  <si>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</si>
  <si>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</si>
  <si>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</si>
  <si>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</si>
  <si>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</si>
  <si>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</si>
  <si>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</si>
  <si>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</si>
  <si>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</si>
  <si>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</si>
  <si>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</si>
  <si>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</si>
  <si>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</si>
  <si>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</si>
  <si>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</si>
  <si>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</si>
  <si>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</si>
  <si>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</si>
  <si>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</si>
  <si>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</si>
  <si>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</si>
  <si>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</si>
  <si>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</si>
  <si>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</si>
  <si>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</si>
  <si>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</si>
  <si>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</si>
  <si>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</si>
  <si>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</si>
  <si>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</si>
  <si>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</si>
  <si>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</si>
  <si>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</si>
  <si>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</si>
  <si>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</si>
  <si>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</si>
  <si>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</si>
  <si>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</si>
  <si>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</si>
  <si>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</si>
  <si>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</si>
  <si>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</si>
  <si>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</si>
  <si>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</si>
  <si>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</si>
  <si>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</si>
  <si>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</si>
  <si>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</si>
  <si>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</si>
  <si>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</si>
  <si>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</si>
  <si>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</si>
  <si>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</si>
  <si>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</si>
  <si>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</si>
  <si>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</si>
  <si>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</si>
  <si>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</si>
  <si>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</si>
  <si>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</si>
  <si>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</si>
  <si>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</si>
  <si>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</si>
  <si>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</si>
  <si>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</si>
  <si>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</si>
  <si>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</si>
  <si>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</si>
  <si>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</si>
  <si>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</si>
  <si>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</si>
  <si>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</si>
  <si>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</si>
  <si>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</si>
  <si>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</si>
  <si>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</si>
  <si>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</si>
  <si>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</si>
  <si>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</si>
  <si>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</si>
  <si>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</si>
  <si>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</si>
  <si>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</si>
  <si>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</si>
  <si>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</si>
  <si>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</si>
  <si>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</si>
  <si>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</si>
  <si>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</si>
  <si>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</si>
  <si>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</si>
  <si>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</si>
  <si>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</si>
  <si>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</si>
  <si>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</si>
  <si>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</si>
  <si>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</si>
  <si>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</si>
  <si>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</si>
  <si>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</si>
  <si>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</si>
  <si>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</si>
  <si>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</si>
  <si>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</si>
  <si>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</si>
  <si>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</si>
  <si>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</si>
  <si>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</si>
  <si>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</si>
  <si>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</si>
  <si>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</si>
  <si>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</si>
  <si>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</si>
  <si>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</si>
  <si>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</si>
  <si>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</si>
  <si>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</si>
  <si>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</si>
  <si>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</si>
  <si>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</si>
  <si>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</si>
  <si>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</si>
  <si>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</si>
  <si>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</si>
  <si>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</si>
  <si>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</si>
  <si>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</si>
  <si>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</si>
  <si>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</si>
  <si>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</si>
  <si>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</si>
  <si>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</si>
  <si>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</si>
  <si>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</si>
  <si>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</si>
  <si>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</si>
  <si>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</si>
  <si>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</si>
  <si>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</si>
  <si>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</si>
  <si>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</si>
  <si>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</si>
  <si>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</si>
  <si>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</si>
  <si>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</si>
  <si>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</si>
  <si>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</si>
  <si>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</si>
  <si>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</si>
  <si>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</si>
  <si>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</si>
  <si>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</si>
  <si>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</si>
  <si>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</si>
  <si>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</si>
  <si>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</si>
  <si>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</si>
  <si>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</si>
  <si>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</si>
  <si>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</si>
  <si>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</si>
  <si>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</si>
  <si>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</si>
  <si>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</si>
  <si>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</si>
  <si>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</si>
  <si>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</si>
  <si>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</si>
  <si>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</si>
  <si>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</si>
  <si>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</si>
  <si>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</si>
  <si>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</si>
  <si>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</si>
  <si>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</si>
  <si>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</si>
  <si>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</si>
  <si>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</si>
  <si>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</si>
  <si>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</si>
  <si>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</si>
  <si>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</si>
  <si>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</si>
  <si>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</si>
  <si>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</si>
  <si>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</si>
  <si>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</si>
  <si>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</si>
  <si>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</si>
  <si>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</si>
  <si>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</si>
  <si>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</si>
  <si>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</si>
  <si>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</si>
  <si>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</si>
  <si>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</si>
  <si>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</si>
  <si>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</si>
  <si>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</si>
  <si>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</si>
  <si>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</si>
  <si>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</si>
  <si>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</si>
  <si>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</si>
  <si>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</si>
  <si>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</si>
  <si>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</si>
  <si>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</si>
  <si>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</si>
  <si>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</si>
  <si>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</si>
  <si>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</si>
  <si>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</si>
  <si>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</si>
  <si>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</si>
  <si>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</si>
  <si>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</si>
  <si>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</si>
  <si>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</si>
  <si>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</si>
  <si>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</si>
  <si>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</si>
  <si>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</si>
  <si>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</si>
  <si>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</si>
  <si>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</si>
  <si>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</si>
  <si>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</si>
  <si>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</si>
  <si>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</si>
  <si>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</si>
  <si>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</si>
  <si>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</si>
  <si>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</si>
  <si>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</si>
  <si>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</si>
  <si>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</si>
  <si>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</si>
  <si>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</si>
  <si>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</si>
  <si>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</si>
  <si>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</si>
  <si>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</si>
  <si>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</si>
  <si>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</si>
  <si>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</si>
  <si>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</si>
  <si>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</si>
  <si>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</si>
  <si>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</si>
  <si>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</si>
  <si>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</si>
  <si>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</si>
  <si>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</si>
  <si>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</si>
  <si>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</si>
  <si>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</si>
  <si>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</si>
  <si>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</si>
  <si>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</si>
  <si>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</si>
  <si>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</si>
  <si>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</si>
  <si>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</si>
  <si>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</si>
  <si>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</si>
  <si>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</si>
  <si>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</si>
  <si>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</si>
  <si>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</si>
  <si>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</si>
  <si>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</si>
  <si>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</si>
  <si>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</si>
  <si>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</si>
  <si>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</si>
  <si>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</si>
  <si>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</si>
  <si>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</si>
  <si>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</si>
  <si>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</si>
  <si>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</si>
  <si>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</si>
  <si>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</si>
  <si>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</si>
  <si>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</si>
  <si>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</si>
  <si>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</si>
  <si>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</si>
  <si>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</si>
  <si>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</si>
  <si>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</si>
  <si>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</si>
  <si>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</si>
  <si>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</si>
  <si>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</si>
  <si>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</si>
  <si>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</si>
  <si>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</si>
  <si>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</si>
  <si>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</si>
  <si>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</si>
  <si>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</si>
  <si>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</si>
  <si>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</si>
  <si>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</si>
  <si>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</si>
  <si>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</si>
  <si>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</si>
  <si>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</si>
  <si>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</si>
  <si>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</si>
  <si>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</si>
  <si>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</si>
  <si>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</si>
  <si>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</si>
  <si>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</si>
  <si>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</si>
  <si>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</si>
  <si>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</si>
  <si>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</si>
  <si>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</si>
  <si>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</si>
  <si>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</si>
  <si>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</si>
  <si>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</si>
  <si>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</si>
  <si>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</si>
  <si>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</si>
  <si>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</si>
  <si>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</si>
  <si>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</si>
  <si>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</si>
  <si>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</si>
  <si>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</si>
  <si>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</si>
  <si>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</si>
  <si>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</si>
  <si>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</si>
  <si>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</si>
  <si>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</si>
  <si>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</si>
  <si>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</si>
  <si>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</si>
  <si>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</si>
  <si>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</si>
  <si>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</si>
  <si>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</si>
  <si>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</si>
  <si>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</si>
  <si>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</si>
  <si>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</si>
  <si>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</si>
  <si>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</si>
  <si>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</si>
  <si>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</si>
  <si>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</si>
  <si>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</si>
  <si>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</si>
  <si>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</si>
  <si>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</si>
  <si>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</si>
  <si>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</si>
  <si>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</si>
  <si>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</si>
  <si>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</si>
  <si>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</si>
  <si>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</si>
  <si>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</si>
  <si>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</si>
  <si>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</si>
  <si>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</si>
  <si>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</si>
  <si>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</si>
  <si>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</si>
  <si>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</si>
  <si>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</si>
  <si>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</si>
  <si>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</si>
  <si>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</si>
  <si>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</si>
  <si>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</si>
  <si>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</si>
  <si>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</si>
  <si>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</si>
  <si>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</si>
  <si>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</si>
  <si>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</si>
  <si>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</si>
  <si>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</si>
  <si>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</si>
  <si>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</si>
  <si>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</si>
  <si>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</si>
  <si>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</si>
  <si>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</si>
  <si>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</si>
  <si>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</si>
  <si>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</si>
  <si>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</si>
  <si>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</si>
  <si>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</si>
  <si>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</si>
  <si>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</si>
  <si>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</si>
  <si>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</si>
  <si>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</si>
  <si>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</si>
  <si>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</si>
  <si>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</si>
  <si>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</si>
  <si>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</si>
  <si>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</si>
  <si>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</si>
  <si>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</si>
  <si>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</si>
  <si>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</si>
  <si>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</si>
  <si>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</si>
  <si>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</si>
  <si>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</si>
  <si>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</si>
  <si>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</si>
  <si>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</si>
  <si>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</si>
  <si>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</si>
  <si>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</si>
  <si>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</si>
  <si>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</si>
  <si>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</si>
  <si>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</si>
  <si>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</si>
  <si>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</si>
  <si>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</si>
  <si>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</si>
  <si>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</si>
  <si>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</si>
  <si>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</si>
  <si>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</si>
  <si>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</si>
  <si>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</si>
  <si>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</si>
  <si>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</si>
  <si>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</si>
  <si>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</si>
  <si>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</si>
  <si>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</si>
  <si>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</si>
  <si>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</si>
  <si>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</si>
  <si>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</si>
  <si>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</si>
  <si>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</si>
  <si>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</si>
  <si>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</si>
  <si>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</si>
  <si>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</si>
  <si>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</si>
  <si>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</si>
  <si>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</si>
  <si>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</si>
  <si>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</si>
  <si>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</si>
  <si>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</si>
  <si>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</si>
  <si>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</si>
  <si>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</si>
  <si>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</si>
  <si>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</si>
  <si>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</si>
  <si>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</si>
  <si>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</si>
  <si>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</si>
  <si>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</si>
  <si>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</si>
  <si>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</si>
  <si>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</si>
  <si>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</si>
  <si>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</si>
  <si>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</si>
  <si>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</si>
  <si>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</si>
  <si>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</si>
  <si>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</si>
  <si>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</si>
  <si>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</si>
  <si>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</si>
  <si>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</si>
  <si>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</si>
  <si>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</si>
  <si>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</si>
  <si>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</si>
  <si>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</si>
  <si>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</si>
  <si>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</si>
  <si>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</si>
  <si>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</si>
  <si>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</si>
  <si>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</si>
  <si>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</si>
  <si>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</si>
  <si>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</si>
  <si>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</si>
  <si>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</si>
  <si>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</si>
  <si>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</si>
  <si>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</si>
  <si>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</si>
  <si>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</si>
  <si>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</si>
  <si>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</si>
  <si>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</si>
  <si>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</si>
  <si>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</si>
  <si>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</si>
  <si>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</si>
  <si>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</si>
  <si>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</si>
  <si>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</si>
  <si>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</si>
  <si>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</si>
  <si>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</si>
  <si>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</si>
  <si>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</si>
  <si>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</si>
  <si>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</si>
  <si>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</si>
  <si>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</si>
  <si>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</si>
  <si>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</si>
  <si>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</si>
  <si>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</si>
  <si>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</si>
  <si>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</si>
  <si>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</si>
  <si>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</si>
  <si>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</si>
  <si>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</si>
  <si>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</si>
  <si>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</si>
  <si>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</si>
  <si>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</si>
  <si>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</si>
  <si>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</si>
  <si>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</si>
  <si>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</si>
  <si>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</si>
  <si>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</si>
  <si>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</si>
  <si>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</si>
  <si>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</si>
  <si>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</si>
  <si>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</si>
  <si>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</si>
  <si>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</si>
  <si>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</si>
  <si>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</si>
  <si>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</si>
  <si>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</si>
  <si>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</si>
  <si>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</si>
  <si>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</si>
  <si>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</si>
  <si>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</si>
  <si>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</si>
  <si>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</si>
  <si>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</si>
  <si>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</si>
  <si>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</si>
  <si>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</si>
  <si>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</si>
  <si>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</si>
  <si>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</si>
  <si>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</si>
  <si>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</si>
  <si>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</si>
  <si>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</si>
  <si>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</si>
  <si>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</si>
  <si>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</si>
  <si>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</si>
  <si>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</si>
  <si>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</si>
  <si>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</si>
  <si>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</si>
  <si>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</si>
  <si>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</si>
  <si>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</si>
  <si>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</si>
  <si>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</si>
  <si>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</si>
  <si>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</si>
  <si>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</si>
  <si>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</si>
  <si>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</si>
  <si>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</si>
  <si>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</si>
  <si>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</si>
  <si>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</si>
  <si>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</si>
  <si>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</si>
  <si>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</si>
  <si>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</si>
  <si>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</si>
  <si>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</si>
  <si>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</si>
  <si>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</si>
  <si>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</si>
  <si>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</si>
  <si>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</si>
  <si>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</si>
  <si>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</si>
  <si>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</si>
  <si>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</si>
  <si>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</si>
  <si>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</si>
  <si>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</si>
  <si>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</si>
  <si>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</si>
  <si>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</si>
  <si>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</si>
  <si>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</si>
  <si>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</si>
  <si>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</si>
  <si>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</si>
  <si>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</si>
  <si>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</si>
  <si>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</si>
  <si>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</si>
  <si>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</si>
  <si>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</si>
  <si>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</si>
  <si>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</si>
  <si>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</si>
  <si>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</si>
  <si>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</si>
  <si>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</si>
  <si>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</si>
  <si>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</si>
  <si>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</si>
  <si>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</si>
  <si>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</si>
  <si>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</si>
  <si>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</si>
  <si>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</si>
  <si>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</si>
  <si>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</si>
  <si>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</si>
  <si>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</si>
  <si>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</si>
  <si>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</si>
  <si>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</si>
  <si>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</si>
  <si>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</si>
  <si>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</si>
  <si>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</si>
  <si>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</si>
  <si>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</si>
  <si>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</si>
  <si>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</si>
  <si>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</si>
  <si>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</si>
  <si>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</si>
  <si>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</si>
  <si>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</si>
  <si>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</si>
  <si>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</si>
  <si>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</si>
  <si>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</si>
  <si>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</si>
  <si>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</si>
  <si>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</si>
  <si>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</si>
  <si>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</si>
  <si>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</si>
  <si>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</si>
  <si>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</si>
  <si>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</si>
  <si>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</si>
  <si>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</si>
  <si>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</si>
  <si>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</si>
  <si>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</si>
  <si>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</si>
  <si>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</si>
  <si>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</si>
  <si>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</si>
  <si>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</si>
  <si>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</si>
  <si>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</si>
  <si>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</si>
  <si>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</si>
  <si>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</si>
  <si>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</si>
  <si>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</si>
  <si>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</si>
  <si>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</si>
  <si>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</si>
  <si>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</si>
  <si>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</si>
  <si>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</si>
  <si>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</si>
  <si>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</si>
  <si>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</si>
  <si>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</si>
  <si>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</si>
  <si>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</si>
  <si>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</si>
  <si>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</si>
  <si>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</si>
  <si>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</si>
  <si>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</si>
  <si>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</si>
  <si>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</si>
  <si>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</si>
  <si>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</si>
  <si>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</si>
  <si>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</si>
  <si>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</si>
  <si>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</si>
  <si>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</si>
  <si>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</si>
  <si>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</si>
  <si>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</si>
  <si>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</si>
  <si>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</si>
  <si>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</si>
  <si>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</si>
  <si>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</si>
  <si>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</si>
  <si>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</si>
  <si>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</si>
  <si>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</si>
  <si>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</si>
  <si>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</si>
  <si>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</si>
  <si>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</si>
  <si>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</si>
  <si>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</si>
  <si>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</si>
  <si>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</si>
  <si>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</si>
  <si>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</si>
  <si>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</si>
  <si>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</si>
  <si>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</si>
  <si>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</si>
  <si>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</si>
  <si>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</si>
  <si>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</si>
  <si>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</si>
  <si>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</si>
  <si>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</si>
  <si>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</si>
  <si>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</si>
  <si>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</si>
  <si>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</si>
  <si>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</si>
  <si>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</si>
  <si>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</si>
  <si>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</si>
  <si>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</si>
  <si>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</si>
  <si>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</si>
  <si>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</si>
  <si>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</si>
  <si>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</si>
  <si>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</si>
  <si>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</si>
  <si>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</si>
  <si>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</si>
  <si>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</si>
  <si>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</si>
  <si>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</si>
  <si>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</si>
  <si>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</si>
  <si>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</si>
  <si>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</si>
  <si>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</si>
  <si>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</si>
  <si>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</si>
  <si>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</si>
  <si>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</si>
  <si>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</si>
  <si>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</si>
  <si>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</si>
  <si>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</si>
  <si>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</si>
  <si>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</si>
  <si>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</si>
  <si>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</si>
  <si>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</si>
  <si>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</si>
  <si>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</si>
  <si>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</si>
  <si>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</si>
  <si>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</si>
  <si>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</si>
  <si>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</si>
  <si>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</si>
  <si>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</si>
  <si>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</si>
  <si>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</si>
  <si>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</si>
  <si>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</si>
  <si>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</si>
  <si>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</si>
  <si>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</si>
  <si>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</si>
  <si>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</si>
  <si>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</si>
  <si>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</si>
  <si>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</si>
  <si>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</si>
  <si>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</si>
  <si>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</si>
  <si>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</si>
  <si>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</si>
  <si>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</si>
  <si>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</si>
  <si>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</si>
  <si>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</si>
  <si>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</si>
  <si>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</si>
  <si>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</si>
  <si>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</si>
  <si>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</si>
  <si>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</si>
  <si>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</si>
  <si>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</si>
  <si>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</si>
  <si>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</si>
  <si>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</si>
  <si>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</si>
  <si>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</si>
  <si>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</si>
  <si>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</si>
  <si>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</si>
  <si>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</si>
  <si>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</si>
  <si>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</si>
  <si>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</si>
  <si>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</si>
  <si>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</si>
  <si>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</si>
  <si>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</si>
  <si>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</si>
  <si>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</si>
  <si>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</si>
  <si>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</si>
  <si>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</si>
  <si>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</si>
  <si>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</si>
  <si>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</si>
  <si>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</si>
  <si>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</si>
  <si>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</si>
  <si>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</si>
  <si>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</si>
  <si>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</si>
  <si>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</si>
  <si>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</si>
  <si>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</si>
  <si>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</si>
  <si>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</si>
  <si>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</si>
  <si>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</si>
  <si>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</si>
  <si>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</si>
  <si>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</si>
  <si>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</si>
  <si>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</si>
  <si>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</si>
  <si>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</si>
  <si>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</si>
  <si>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</si>
  <si>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</si>
  <si>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</si>
  <si>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</si>
  <si>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</si>
  <si>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</si>
  <si>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</si>
  <si>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</si>
  <si>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</si>
  <si>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</si>
  <si>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</si>
  <si>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</si>
  <si>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</si>
  <si>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</si>
  <si>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</si>
  <si>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</si>
  <si>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</si>
  <si>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</si>
  <si>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</si>
  <si>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</si>
  <si>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</si>
  <si>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</si>
  <si>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</si>
  <si>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</si>
  <si>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</si>
  <si>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</si>
  <si>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</si>
  <si>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</si>
  <si>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</si>
  <si>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</si>
  <si>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</si>
  <si>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</si>
  <si>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</si>
  <si>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</si>
  <si>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</si>
  <si>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</si>
  <si>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</si>
  <si>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</si>
  <si>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</si>
  <si>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</si>
  <si>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</si>
  <si>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</si>
  <si>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</si>
  <si>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</si>
  <si>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</si>
  <si>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</si>
  <si>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</si>
  <si>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</si>
  <si>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</si>
  <si>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</si>
  <si>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</si>
  <si>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</si>
  <si>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</si>
  <si>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</si>
  <si>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</si>
  <si>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</si>
  <si>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</si>
  <si>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</si>
  <si>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</si>
  <si>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</si>
  <si>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</si>
  <si>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</si>
  <si>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</si>
  <si>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</si>
  <si>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</si>
  <si>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</si>
  <si>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</si>
  <si>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</si>
  <si>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</si>
  <si>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</si>
  <si>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</si>
  <si>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</si>
  <si>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</si>
  <si>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</si>
  <si>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</si>
  <si>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</si>
  <si>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</si>
  <si>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</si>
  <si>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</si>
  <si>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</si>
  <si>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</si>
  <si>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</si>
  <si>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</si>
  <si>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</si>
  <si>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</si>
  <si>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</si>
  <si>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</si>
  <si>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</si>
  <si>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</si>
  <si>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</si>
  <si>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</si>
  <si>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</si>
  <si>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</si>
  <si>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</si>
  <si>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</si>
  <si>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</si>
  <si>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</si>
  <si>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</si>
  <si>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</si>
  <si>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</si>
  <si>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</si>
  <si>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</si>
  <si>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</si>
  <si>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</si>
  <si>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</si>
  <si>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</si>
  <si>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</si>
  <si>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</si>
  <si>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</si>
  <si>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</si>
  <si>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</si>
  <si>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</si>
  <si>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</si>
  <si>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</si>
  <si>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</si>
  <si>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</si>
  <si>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</si>
  <si>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</si>
  <si>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</si>
  <si>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</si>
  <si>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</si>
  <si>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</si>
  <si>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</si>
  <si>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</si>
  <si>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</si>
  <si>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</si>
  <si>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</si>
  <si>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</si>
  <si>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</si>
  <si>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</si>
  <si>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</si>
  <si>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</si>
  <si>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</si>
  <si>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</si>
  <si>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</si>
  <si>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</si>
  <si>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</si>
  <si>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</si>
  <si>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</si>
  <si>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</si>
  <si>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</si>
  <si>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</si>
  <si>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</si>
  <si>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</si>
  <si>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</si>
  <si>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</si>
  <si>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</si>
  <si>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</si>
  <si>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</si>
  <si>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</si>
  <si>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</si>
  <si>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</si>
  <si>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</si>
  <si>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</si>
  <si>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</si>
  <si>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</si>
  <si>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</si>
  <si>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</si>
  <si>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</si>
  <si>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</si>
  <si>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</si>
  <si>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</si>
  <si>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</si>
  <si>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</si>
  <si>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</si>
  <si>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</si>
  <si>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</si>
  <si>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</si>
  <si>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</si>
  <si>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</si>
  <si>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</si>
  <si>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</si>
  <si>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</si>
  <si>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</si>
  <si>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</si>
  <si>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</si>
  <si>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</si>
  <si>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</si>
  <si>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</si>
  <si>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</si>
  <si>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</si>
  <si>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</si>
  <si>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</si>
  <si>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</si>
  <si>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</si>
  <si>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</si>
  <si>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</si>
  <si>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</si>
  <si>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</si>
  <si>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</si>
  <si>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</si>
  <si>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</si>
  <si>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</si>
  <si>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</si>
  <si>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</si>
  <si>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</si>
  <si>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</si>
  <si>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</si>
  <si>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</si>
  <si>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</si>
  <si>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</si>
  <si>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</si>
  <si>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</si>
  <si>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</si>
  <si>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</si>
  <si>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</si>
  <si>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</si>
  <si>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</si>
  <si>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</si>
  <si>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</si>
  <si>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</si>
  <si>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</si>
  <si>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</si>
  <si>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</si>
  <si>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</si>
  <si>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</si>
  <si>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</si>
  <si>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</si>
  <si>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</si>
  <si>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</si>
  <si>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</si>
  <si>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</si>
  <si>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</si>
  <si>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</si>
  <si>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</si>
  <si>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</si>
  <si>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</si>
  <si>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</si>
  <si>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</si>
  <si>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</si>
  <si>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</si>
  <si>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</si>
  <si>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</si>
  <si>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</si>
  <si>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</si>
  <si>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</si>
  <si>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</si>
  <si>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</si>
  <si>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</si>
  <si>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</si>
  <si>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</si>
  <si>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</si>
  <si>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</si>
  <si>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</si>
  <si>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</si>
  <si>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</si>
  <si>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</si>
  <si>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</si>
  <si>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</si>
  <si>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</si>
  <si>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</si>
  <si>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</si>
  <si>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</si>
  <si>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</si>
  <si>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</si>
  <si>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</si>
  <si>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</si>
  <si>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</si>
  <si>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</si>
  <si>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</si>
  <si>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</si>
  <si>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</si>
  <si>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</si>
  <si>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</si>
  <si>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</si>
  <si>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</si>
  <si>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</si>
  <si>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</si>
  <si>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</si>
  <si>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</si>
  <si>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</si>
  <si>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</si>
  <si>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</si>
  <si>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</si>
  <si>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</si>
  <si>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</si>
  <si>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</si>
  <si>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</si>
  <si>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</si>
  <si>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</si>
  <si>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</si>
  <si>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</si>
  <si>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</si>
  <si>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</si>
  <si>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</si>
  <si>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</si>
  <si>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</si>
  <si>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</si>
  <si>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</si>
  <si>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</si>
  <si>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</si>
  <si>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</si>
  <si>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</si>
  <si>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</si>
  <si>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</si>
  <si>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</si>
  <si>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</si>
  <si>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</si>
  <si>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</si>
  <si>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</si>
  <si>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</si>
  <si>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</si>
  <si>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</si>
  <si>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</si>
  <si>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</si>
  <si>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</si>
  <si>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</si>
  <si>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</si>
  <si>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</si>
  <si>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</si>
  <si>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</si>
  <si>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</si>
  <si>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</si>
  <si>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</si>
  <si>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</si>
  <si>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</si>
  <si>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</si>
  <si>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</si>
  <si>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</si>
  <si>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</si>
  <si>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</si>
  <si>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</si>
  <si>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</si>
  <si>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</si>
  <si>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</si>
  <si>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</si>
  <si>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</si>
  <si>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</si>
  <si>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</si>
  <si>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</si>
  <si>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</si>
  <si>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</si>
  <si>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</si>
  <si>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</si>
  <si>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</si>
  <si>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</si>
  <si>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</si>
  <si>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</si>
  <si>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</si>
  <si>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</si>
  <si>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</si>
  <si>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</si>
  <si>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</si>
  <si>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</si>
  <si>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</si>
  <si>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</si>
  <si>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</si>
  <si>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</si>
  <si>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</si>
  <si>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</si>
  <si>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</si>
  <si>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</si>
  <si>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</si>
  <si>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</si>
  <si>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</si>
  <si>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</si>
  <si>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</si>
  <si>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</si>
  <si>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</si>
  <si>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</si>
  <si>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</si>
  <si>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</si>
  <si>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</si>
  <si>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</si>
  <si>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</si>
  <si>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</si>
  <si>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</si>
  <si>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</si>
  <si>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</si>
  <si>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</si>
  <si>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</si>
  <si>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</si>
  <si>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</si>
  <si>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</si>
  <si>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</si>
  <si>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</si>
  <si>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</si>
  <si>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</si>
  <si>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</si>
  <si>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</si>
  <si>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</si>
  <si>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</si>
  <si>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</si>
  <si>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</si>
  <si>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</si>
  <si>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</si>
  <si>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</si>
  <si>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</si>
  <si>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</si>
  <si>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</si>
  <si>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</si>
  <si>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</si>
  <si>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</si>
  <si>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</si>
  <si>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</si>
  <si>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</si>
  <si>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</si>
  <si>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</si>
  <si>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</si>
  <si>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</si>
  <si>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</si>
  <si>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</si>
  <si>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</si>
  <si>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</si>
  <si>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</si>
  <si>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</si>
  <si>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</si>
  <si>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</si>
  <si>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</si>
  <si>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</si>
  <si>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</si>
  <si>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</si>
  <si>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</si>
  <si>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</si>
  <si>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</si>
  <si>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</si>
  <si>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</si>
  <si>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</si>
  <si>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</si>
  <si>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</si>
  <si>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</si>
  <si>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</si>
  <si>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</si>
  <si>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</si>
  <si>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</si>
  <si>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</si>
  <si>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</si>
  <si>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</si>
  <si>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</si>
  <si>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</si>
  <si>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</si>
  <si>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</si>
  <si>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</si>
  <si>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</si>
  <si>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</si>
  <si>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</si>
  <si>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</si>
  <si>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</si>
  <si>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</si>
  <si>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</si>
  <si>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</si>
  <si>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</si>
  <si>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</si>
  <si>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</si>
  <si>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</si>
  <si>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</si>
  <si>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</si>
  <si>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</si>
  <si>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</si>
  <si>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</si>
  <si>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</si>
  <si>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</si>
  <si>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</si>
  <si>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</si>
  <si>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</si>
  <si>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</si>
  <si>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</si>
  <si>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</si>
  <si>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</si>
  <si>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</si>
  <si>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</si>
  <si>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</si>
  <si>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</si>
  <si>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</si>
  <si>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</si>
  <si>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</si>
  <si>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</si>
  <si>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</si>
  <si>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</si>
  <si>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</si>
  <si>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</si>
  <si>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</si>
  <si>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</si>
  <si>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</si>
  <si>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</si>
  <si>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</si>
  <si>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</si>
  <si>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</si>
  <si>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</si>
  <si>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</si>
  <si>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</si>
  <si>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</si>
  <si>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</si>
  <si>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</si>
  <si>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</si>
  <si>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</si>
  <si>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</si>
  <si>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</si>
  <si>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</si>
  <si>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</si>
  <si>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</si>
  <si>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</si>
  <si>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</si>
  <si>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</si>
  <si>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</si>
  <si>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</si>
  <si>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</si>
  <si>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</si>
  <si>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</si>
  <si>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</si>
  <si>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</si>
  <si>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</si>
  <si>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</si>
  <si>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</si>
  <si>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</si>
  <si>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</si>
  <si>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</si>
  <si>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</si>
  <si>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</si>
  <si>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</si>
  <si>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</si>
  <si>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</si>
  <si>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</si>
  <si>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</si>
  <si>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</si>
  <si>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</si>
  <si>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</si>
  <si>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</si>
  <si>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</si>
  <si>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</si>
  <si>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</si>
  <si>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</si>
  <si>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</si>
  <si>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</si>
  <si>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</si>
  <si>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</si>
  <si>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</si>
  <si>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</si>
  <si>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</si>
  <si>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</si>
  <si>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</si>
  <si>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</si>
  <si>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</si>
  <si>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</si>
  <si>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</si>
  <si>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</si>
  <si>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</si>
  <si>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</si>
  <si>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</si>
  <si>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</si>
  <si>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</si>
  <si>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</si>
  <si>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</si>
  <si>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</si>
  <si>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</si>
  <si>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</si>
  <si>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</si>
  <si>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</si>
  <si>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</si>
  <si>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</si>
  <si>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</si>
  <si>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</si>
  <si>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</si>
  <si>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</si>
  <si>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</si>
  <si>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</si>
  <si>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</si>
  <si>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</si>
  <si>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</si>
  <si>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</si>
  <si>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</si>
  <si>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</si>
  <si>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</si>
  <si>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</si>
  <si>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</si>
  <si>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</si>
  <si>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</si>
  <si>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</si>
  <si>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</si>
  <si>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</si>
  <si>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</si>
  <si>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</si>
  <si>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</si>
  <si>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</si>
  <si>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</si>
  <si>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</si>
  <si>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</si>
  <si>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</si>
  <si>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</si>
  <si>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</si>
  <si>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</si>
  <si>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</si>
  <si>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</si>
  <si>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</si>
  <si>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</si>
  <si>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</si>
  <si>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</si>
  <si>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</si>
  <si>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</si>
  <si>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</si>
  <si>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</si>
  <si>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</si>
  <si>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</si>
  <si>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</si>
  <si>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</si>
  <si>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</si>
  <si>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</si>
  <si>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</si>
  <si>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</si>
  <si>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</si>
  <si>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</si>
  <si>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</si>
  <si>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</si>
  <si>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</si>
  <si>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</si>
  <si>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</si>
  <si>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</si>
  <si>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</si>
  <si>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</si>
  <si>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</si>
  <si>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</si>
  <si>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</si>
  <si>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</si>
  <si>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</si>
  <si>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</si>
  <si>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</si>
  <si>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</si>
  <si>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</si>
  <si>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</si>
  <si>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</si>
  <si>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</si>
  <si>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</si>
  <si>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</si>
  <si>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</si>
  <si>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</si>
  <si>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</si>
  <si>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</si>
  <si>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</si>
  <si>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</si>
  <si>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</si>
  <si>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</si>
  <si>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</si>
  <si>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</si>
  <si>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</si>
  <si>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</si>
  <si>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</si>
  <si>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</si>
  <si>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</si>
  <si>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</si>
  <si>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</si>
  <si>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</si>
  <si>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</si>
  <si>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</si>
  <si>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</si>
  <si>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</si>
  <si>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</si>
  <si>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</si>
  <si>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</si>
  <si>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</si>
  <si>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</si>
  <si>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</si>
  <si>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</si>
  <si>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</si>
  <si>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</si>
  <si>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</si>
  <si>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</si>
  <si>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</si>
  <si>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</si>
  <si>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</si>
  <si>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</si>
  <si>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</si>
  <si>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</si>
  <si>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</si>
  <si>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</si>
  <si>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</si>
  <si>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</si>
  <si>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</si>
  <si>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</si>
  <si>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</si>
  <si>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</si>
  <si>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</si>
  <si>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</si>
  <si>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</si>
  <si>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</si>
  <si>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</si>
  <si>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</si>
  <si>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</si>
  <si>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</si>
  <si>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</si>
  <si>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</si>
  <si>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</si>
  <si>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</si>
  <si>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</si>
  <si>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</si>
  <si>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</si>
  <si>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</si>
  <si>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</si>
  <si>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</si>
  <si>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</si>
  <si>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</si>
  <si>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</si>
  <si>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</si>
  <si>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</si>
  <si>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</si>
  <si>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</si>
  <si>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</si>
  <si>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</si>
  <si>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</si>
  <si>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</si>
  <si>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</si>
  <si>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</si>
  <si>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</si>
  <si>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</si>
  <si>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</si>
  <si>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</si>
  <si>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</si>
  <si>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</si>
  <si>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</si>
  <si>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</si>
  <si>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</si>
  <si>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</si>
  <si>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</si>
  <si>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</si>
  <si>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</si>
  <si>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</si>
  <si>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</si>
  <si>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</si>
  <si>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</si>
  <si>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</si>
  <si>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</si>
  <si>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</si>
  <si>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</si>
  <si>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</si>
  <si>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</si>
  <si>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</si>
  <si>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</si>
  <si>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</si>
  <si>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</si>
  <si>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</si>
  <si>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</si>
  <si>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</si>
  <si>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</si>
  <si>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</si>
  <si>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</si>
  <si>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</si>
  <si>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</si>
  <si>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</si>
  <si>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</si>
  <si>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</si>
  <si>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</si>
  <si>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</si>
  <si>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</si>
  <si>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</si>
  <si>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</si>
  <si>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</si>
  <si>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</si>
  <si>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</si>
  <si>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</si>
  <si>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</si>
  <si>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</si>
  <si>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</si>
  <si>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</si>
  <si>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</si>
  <si>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</si>
  <si>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</si>
  <si>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</si>
  <si>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</si>
  <si>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</si>
  <si>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</si>
  <si>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</si>
  <si>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</si>
  <si>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</si>
  <si>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</si>
  <si>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</si>
  <si>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</si>
  <si>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</si>
  <si>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</si>
  <si>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</si>
  <si>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</si>
  <si>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</si>
  <si>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</si>
  <si>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</si>
  <si>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</si>
  <si>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</si>
  <si>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</si>
  <si>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</si>
  <si>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</si>
  <si>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</si>
  <si>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</si>
  <si>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</si>
  <si>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</si>
  <si>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</si>
  <si>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</si>
  <si>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</si>
  <si>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</si>
  <si>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</si>
  <si>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</si>
  <si>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</si>
  <si>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</si>
  <si>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</si>
  <si>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</si>
  <si>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</si>
  <si>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</si>
  <si>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</si>
  <si>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</si>
  <si>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</si>
  <si>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</si>
  <si>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</si>
  <si>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</si>
  <si>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</si>
  <si>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</si>
  <si>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</si>
  <si>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</si>
  <si>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</si>
  <si>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</si>
  <si>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</si>
  <si>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</si>
  <si>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</si>
  <si>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</si>
  <si>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</si>
  <si>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</si>
  <si>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</si>
  <si>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</si>
  <si>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</si>
  <si>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</si>
  <si>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</si>
  <si>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</si>
  <si>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</si>
  <si>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</si>
  <si>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</si>
  <si>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</si>
  <si>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</si>
  <si>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</si>
  <si>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</si>
  <si>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</si>
  <si>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</si>
  <si>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</si>
  <si>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</si>
  <si>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</si>
  <si>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</si>
  <si>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</si>
  <si>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</si>
  <si>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</si>
  <si>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</si>
  <si>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</si>
  <si>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</si>
  <si>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</si>
  <si>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</si>
  <si>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</si>
  <si>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</si>
  <si>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</si>
  <si>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</si>
  <si>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</si>
  <si>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</si>
  <si>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</si>
  <si>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</si>
  <si>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</si>
  <si>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</si>
  <si>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</si>
  <si>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</si>
  <si>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</si>
  <si>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</si>
  <si>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</si>
  <si>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</si>
  <si>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</si>
  <si>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</si>
  <si>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</si>
  <si>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</si>
  <si>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</si>
  <si>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</si>
  <si>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</si>
  <si>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</si>
  <si>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</si>
  <si>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</si>
  <si>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</si>
  <si>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</si>
  <si>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</si>
  <si>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</si>
  <si>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</si>
  <si>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</si>
  <si>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</si>
  <si>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</si>
  <si>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</si>
  <si>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</si>
  <si>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</si>
  <si>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</si>
  <si>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</si>
  <si>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</si>
  <si>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</si>
  <si>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</si>
  <si>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</si>
  <si>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</si>
  <si>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</si>
  <si>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</si>
  <si>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</si>
  <si>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</si>
  <si>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</si>
  <si>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</si>
  <si>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</si>
  <si>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</si>
  <si>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</si>
  <si>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</si>
  <si>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</si>
  <si>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</si>
  <si>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</si>
  <si>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</si>
  <si>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</si>
  <si>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</si>
  <si>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</si>
  <si>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</si>
  <si>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</si>
  <si>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</si>
  <si>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</si>
  <si>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</si>
  <si>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</si>
  <si>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</si>
  <si>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</si>
  <si>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</si>
  <si>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</si>
  <si>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</si>
  <si>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</si>
  <si>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</si>
  <si>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</si>
  <si>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</si>
  <si>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</si>
  <si>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</si>
  <si>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</si>
  <si>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</si>
  <si>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</si>
  <si>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</si>
  <si>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</si>
  <si>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</si>
  <si>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</si>
  <si>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</si>
  <si>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</si>
  <si>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</si>
  <si>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</si>
  <si>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</si>
  <si>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</si>
  <si>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</si>
  <si>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</si>
  <si>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</si>
  <si>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</si>
  <si>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</si>
  <si>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</si>
  <si>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</si>
  <si>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</si>
  <si>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</si>
  <si>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</si>
  <si>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</si>
  <si>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</si>
  <si>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</si>
  <si>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</si>
  <si>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</si>
  <si>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</si>
  <si>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</si>
  <si>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</si>
  <si>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</si>
  <si>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</si>
  <si>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</si>
  <si>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</si>
  <si>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</si>
  <si>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</si>
  <si>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</si>
  <si>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</si>
  <si>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</si>
  <si>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</si>
  <si>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</si>
  <si>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</si>
  <si>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</si>
  <si>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</si>
  <si>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</si>
  <si>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</si>
  <si>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</si>
  <si>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</si>
  <si>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</si>
  <si>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</si>
  <si>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</si>
  <si>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</si>
  <si>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</si>
  <si>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</si>
  <si>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</si>
  <si>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</si>
  <si>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</si>
  <si>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</si>
  <si>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</si>
  <si>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</si>
  <si>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</si>
  <si>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</si>
  <si>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</si>
  <si>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</si>
  <si>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</si>
  <si>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</si>
  <si>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</si>
  <si>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</si>
  <si>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</si>
  <si>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</si>
  <si>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</si>
  <si>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</si>
  <si>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</si>
  <si>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</si>
  <si>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</si>
  <si>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</si>
  <si>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</si>
  <si>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</si>
  <si>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</si>
  <si>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</si>
  <si>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</si>
  <si>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</si>
  <si>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</si>
  <si>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</si>
  <si>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</si>
  <si>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</si>
  <si>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</si>
  <si>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</si>
  <si>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</si>
  <si>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</si>
  <si>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</si>
  <si>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</si>
  <si>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</si>
  <si>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</si>
  <si>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</si>
  <si>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</si>
  <si>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</si>
  <si>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</si>
  <si>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</si>
  <si>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</si>
  <si>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</si>
  <si>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</si>
  <si>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</si>
  <si>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</si>
  <si>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</si>
  <si>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</si>
  <si>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</si>
  <si>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</si>
  <si>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</si>
  <si>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</si>
  <si>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</si>
  <si>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</si>
  <si>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</si>
  <si>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</si>
  <si>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</si>
  <si>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</si>
  <si>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</si>
  <si>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</si>
  <si>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</si>
  <si>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</si>
  <si>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</si>
  <si>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</si>
  <si>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</si>
  <si>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</si>
  <si>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</si>
  <si>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</si>
  <si>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</si>
  <si>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</si>
  <si>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</si>
  <si>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</si>
  <si>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</si>
  <si>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</si>
  <si>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</si>
  <si>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</si>
  <si>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</si>
  <si>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</si>
  <si>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</si>
  <si>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</si>
  <si>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</si>
  <si>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</si>
  <si>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</si>
  <si>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</si>
  <si>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</si>
  <si>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</si>
  <si>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</si>
  <si>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</si>
  <si>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</si>
  <si>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</si>
  <si>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</si>
  <si>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</si>
  <si>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</si>
  <si>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</si>
  <si>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</si>
  <si>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</si>
  <si>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</si>
  <si>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</si>
  <si>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</si>
  <si>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</si>
  <si>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</si>
  <si>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</si>
  <si>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</si>
  <si>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</si>
  <si>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</si>
  <si>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</si>
  <si>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</si>
  <si>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</si>
  <si>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</si>
  <si>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</si>
  <si>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</si>
  <si>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</si>
  <si>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</si>
  <si>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</si>
  <si>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</si>
  <si>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</si>
  <si>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</si>
  <si>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</si>
  <si>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</si>
  <si>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</si>
  <si>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</si>
  <si>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</si>
  <si>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</si>
  <si>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</si>
  <si>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</si>
  <si>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</si>
  <si>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</si>
  <si>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</si>
  <si>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</si>
  <si>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</si>
  <si>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</si>
  <si>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</si>
  <si>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</si>
  <si>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</si>
  <si>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</si>
  <si>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</si>
  <si>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</si>
  <si>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</si>
  <si>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</si>
  <si>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</si>
  <si>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</si>
  <si>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</si>
  <si>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</si>
  <si>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</si>
  <si>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</si>
  <si>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</si>
  <si>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</si>
  <si>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</si>
  <si>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</si>
  <si>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</si>
  <si>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</si>
  <si>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</si>
  <si>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</si>
  <si>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</si>
  <si>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</si>
  <si>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</si>
  <si>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</si>
  <si>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</si>
  <si>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</si>
  <si>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</si>
  <si>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</si>
  <si>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</si>
  <si>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</si>
  <si>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</si>
  <si>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</si>
  <si>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</si>
  <si>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</si>
  <si>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</si>
  <si>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</si>
  <si>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</si>
  <si>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</si>
  <si>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</si>
  <si>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</si>
  <si>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</si>
  <si>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</si>
  <si>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</si>
  <si>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</si>
  <si>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</si>
  <si>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</si>
  <si>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</si>
  <si>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</si>
  <si>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</si>
  <si>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</si>
  <si>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</si>
  <si>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</si>
  <si>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</si>
  <si>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</si>
  <si>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</si>
  <si>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</si>
  <si>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</si>
  <si>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</si>
  <si>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</si>
  <si>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</si>
  <si>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</si>
  <si>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</si>
  <si>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</si>
  <si>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</si>
  <si>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</si>
  <si>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</si>
  <si>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</si>
  <si>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</si>
  <si>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</si>
  <si>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</si>
  <si>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</si>
  <si>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</si>
  <si>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</si>
  <si>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</si>
  <si>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</si>
  <si>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</si>
  <si>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</si>
  <si>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</si>
  <si>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</si>
  <si>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</si>
  <si>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</si>
  <si>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</si>
  <si>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</si>
  <si>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</si>
  <si>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</si>
  <si>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</si>
  <si>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</si>
  <si>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</si>
  <si>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</si>
  <si>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</si>
  <si>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</si>
  <si>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</si>
  <si>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</si>
  <si>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</si>
  <si>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</si>
  <si>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</si>
  <si>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</si>
  <si>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</si>
  <si>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</si>
  <si>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</si>
  <si>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</si>
  <si>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</si>
  <si>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</si>
  <si>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</si>
  <si>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</si>
  <si>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</si>
  <si>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</si>
  <si>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</si>
  <si>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</si>
  <si>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</si>
  <si>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</si>
  <si>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</si>
  <si>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</si>
  <si>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</si>
  <si>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</si>
  <si>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</si>
  <si>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</si>
  <si>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</si>
  <si>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</si>
  <si>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</si>
  <si>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</si>
  <si>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</si>
  <si>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</si>
  <si>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</si>
  <si>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</si>
  <si>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</si>
  <si>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</si>
  <si>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</si>
  <si>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</si>
  <si>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</si>
  <si>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</si>
  <si>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</si>
  <si>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</si>
  <si>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</si>
  <si>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</si>
  <si>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</si>
  <si>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</si>
  <si>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</si>
  <si>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</si>
  <si>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</si>
  <si>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</si>
  <si>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</si>
  <si>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</si>
  <si>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</si>
  <si>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</si>
  <si>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</si>
  <si>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</si>
  <si>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</si>
  <si>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</si>
  <si>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</si>
  <si>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</si>
  <si>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</si>
  <si>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</si>
  <si>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</si>
  <si>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</si>
  <si>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</si>
  <si>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</si>
  <si>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</si>
  <si>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</si>
  <si>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</si>
  <si>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</si>
  <si>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</si>
  <si>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</si>
  <si>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</si>
  <si>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</si>
  <si>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</si>
  <si>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</si>
  <si>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</si>
  <si>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</si>
  <si>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</si>
  <si>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</si>
  <si>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</si>
  <si>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</si>
  <si>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</si>
  <si>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</si>
  <si>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</si>
  <si>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</si>
  <si>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</si>
  <si>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</si>
  <si>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</si>
  <si>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</si>
  <si>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</si>
  <si>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</si>
  <si>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</si>
  <si>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</si>
  <si>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</si>
  <si>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</si>
  <si>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</si>
  <si>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</si>
  <si>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</si>
  <si>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</si>
  <si>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</si>
  <si>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</si>
  <si>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</si>
  <si>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</si>
  <si>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</si>
  <si>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</si>
  <si>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</si>
  <si>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</si>
  <si>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</si>
  <si>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</si>
  <si>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</si>
  <si>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</si>
  <si>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</si>
  <si>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</si>
  <si>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</si>
  <si>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</si>
  <si>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</si>
  <si>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</si>
  <si>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</si>
  <si>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</si>
  <si>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</si>
  <si>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</si>
  <si>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</si>
  <si>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</si>
  <si>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</si>
  <si>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</si>
  <si>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</si>
  <si>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</si>
  <si>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</si>
  <si>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</si>
  <si>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</si>
  <si>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</si>
  <si>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</si>
  <si>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</si>
  <si>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</si>
  <si>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</si>
  <si>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</si>
  <si>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</si>
  <si>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</si>
  <si>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</si>
  <si>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</si>
  <si>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</si>
  <si>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</si>
  <si>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</si>
  <si>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</si>
  <si>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</si>
  <si>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</si>
  <si>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</si>
  <si>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</si>
  <si>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</si>
  <si>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</si>
  <si>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</si>
  <si>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</si>
  <si>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</si>
  <si>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</si>
  <si>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</si>
  <si>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</si>
  <si>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</si>
  <si>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</si>
  <si>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</si>
  <si>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</si>
  <si>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</si>
  <si>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</si>
  <si>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</si>
  <si>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</si>
  <si>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</si>
  <si>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</si>
  <si>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</si>
  <si>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</si>
  <si>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</si>
  <si>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</si>
  <si>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</si>
  <si>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</si>
  <si>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</si>
  <si>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</si>
  <si>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</si>
  <si>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</si>
  <si>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</si>
  <si>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</si>
  <si>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</si>
  <si>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</si>
  <si>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</si>
  <si>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</si>
  <si>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</si>
  <si>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</si>
  <si>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</si>
  <si>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</si>
  <si>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</si>
  <si>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</si>
  <si>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</si>
  <si>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</si>
  <si>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</si>
  <si>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</si>
  <si>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</si>
  <si>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</si>
  <si>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</si>
  <si>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</si>
  <si>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</si>
  <si>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</si>
  <si>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</si>
  <si>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</si>
  <si>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</si>
  <si>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</si>
  <si>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</si>
  <si>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</si>
  <si>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</si>
  <si>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</si>
  <si>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</si>
  <si>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</si>
  <si>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</si>
  <si>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</si>
  <si>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</si>
  <si>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</si>
  <si>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</si>
  <si>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</si>
  <si>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</si>
  <si>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</si>
  <si>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</si>
  <si>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</si>
  <si>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</si>
  <si>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</si>
  <si>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</si>
  <si>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</si>
  <si>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</si>
  <si>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</si>
  <si>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</si>
  <si>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</si>
  <si>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</si>
  <si>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</si>
  <si>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</si>
  <si>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</si>
  <si>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</si>
  <si>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</si>
  <si>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</si>
  <si>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</si>
  <si>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</si>
  <si>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</si>
  <si>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</si>
  <si>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</si>
  <si>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</si>
  <si>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</si>
  <si>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</si>
  <si>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</si>
  <si>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</si>
  <si>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</si>
  <si>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</si>
  <si>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</si>
  <si>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</si>
  <si>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</si>
  <si>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</si>
  <si>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</si>
  <si>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</si>
  <si>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</si>
  <si>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</si>
  <si>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</si>
  <si>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</si>
  <si>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</si>
  <si>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</si>
  <si>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</si>
  <si>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</si>
  <si>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</si>
  <si>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</si>
  <si>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</si>
  <si>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</si>
  <si>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</si>
  <si>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</si>
  <si>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</si>
  <si>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</si>
  <si>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</si>
  <si>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</si>
  <si>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</si>
  <si>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</si>
  <si>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</si>
  <si>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</si>
  <si>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</si>
  <si>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</si>
  <si>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</si>
  <si>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</si>
  <si>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</si>
  <si>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</si>
  <si>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</si>
  <si>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</si>
  <si>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</si>
  <si>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</si>
  <si>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</si>
  <si>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</si>
  <si>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</si>
  <si>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</si>
  <si>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</si>
  <si>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</si>
  <si>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</si>
  <si>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</si>
  <si>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</si>
  <si>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</si>
  <si>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</si>
  <si>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</si>
  <si>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</si>
  <si>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</si>
  <si>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</si>
  <si>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</si>
  <si>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</si>
  <si>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</si>
  <si>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</si>
  <si>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</si>
  <si>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</si>
  <si>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</si>
  <si>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</si>
  <si>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</si>
  <si>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</si>
  <si>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</si>
  <si>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</si>
  <si>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</si>
  <si>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</si>
  <si>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</si>
  <si>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</si>
  <si>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</si>
  <si>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</si>
  <si>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</si>
  <si>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</si>
  <si>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</si>
  <si>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</si>
  <si>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</si>
  <si>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</si>
  <si>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</si>
  <si>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</si>
  <si>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</si>
  <si>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</si>
  <si>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</si>
  <si>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</si>
  <si>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</si>
  <si>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</si>
  <si>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</si>
  <si>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</si>
  <si>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</si>
  <si>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</si>
  <si>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</si>
  <si>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</si>
  <si>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</si>
  <si>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</si>
  <si>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</si>
  <si>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</si>
  <si>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</si>
  <si>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</si>
  <si>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</si>
  <si>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</si>
  <si>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</si>
  <si>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</si>
  <si>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</si>
  <si>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</si>
  <si>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</si>
  <si>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</si>
  <si>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</si>
  <si>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</si>
  <si>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</si>
  <si>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</si>
  <si>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</si>
  <si>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</si>
  <si>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</si>
  <si>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</si>
  <si>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</si>
  <si>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</si>
  <si>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</si>
  <si>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</si>
  <si>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</si>
  <si>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</si>
  <si>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</si>
  <si>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</si>
  <si>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</si>
  <si>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</si>
  <si>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</si>
  <si>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</si>
  <si>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</si>
  <si>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</si>
  <si>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</si>
  <si>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</si>
  <si>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</si>
  <si>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</si>
  <si>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</si>
  <si>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</si>
  <si>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</si>
  <si>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</si>
  <si>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</si>
  <si>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</si>
  <si>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</si>
  <si>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</si>
  <si>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</si>
  <si>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</si>
  <si>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</si>
  <si>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</si>
  <si>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</si>
  <si>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</si>
  <si>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</si>
  <si>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</si>
  <si>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</si>
  <si>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</si>
  <si>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</si>
  <si>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</si>
  <si>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</si>
  <si>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</si>
  <si>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</si>
  <si>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</si>
  <si>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</si>
  <si>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</si>
  <si>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</si>
  <si>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</si>
  <si>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</si>
  <si>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</si>
  <si>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</si>
  <si>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</si>
  <si>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</si>
  <si>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</si>
  <si>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</si>
  <si>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</si>
  <si>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</si>
  <si>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</si>
  <si>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</si>
  <si>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</si>
  <si>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</si>
  <si>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</si>
  <si>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</si>
  <si>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</si>
  <si>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</si>
  <si>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</si>
  <si>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</si>
  <si>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</si>
  <si>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</si>
  <si>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</si>
  <si>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</si>
  <si>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</si>
  <si>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</si>
  <si>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</si>
  <si>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</si>
  <si>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</si>
  <si>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</si>
  <si>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</si>
  <si>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</si>
  <si>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</si>
  <si>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</si>
  <si>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</si>
  <si>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</si>
  <si>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</si>
  <si>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</si>
  <si>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</si>
  <si>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</si>
  <si>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</si>
  <si>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</si>
  <si>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</si>
  <si>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</si>
  <si>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</si>
  <si>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</si>
  <si>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</si>
  <si>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</si>
  <si>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</si>
  <si>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</si>
  <si>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</si>
  <si>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</si>
  <si>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</si>
  <si>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</si>
  <si>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</si>
  <si>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</si>
  <si>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</si>
  <si>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</si>
  <si>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</si>
  <si>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</si>
  <si>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</si>
  <si>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</si>
  <si>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</si>
  <si>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</si>
  <si>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</si>
  <si>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</si>
  <si>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</si>
  <si>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</si>
  <si>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</si>
  <si>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</si>
  <si>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</si>
  <si>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</si>
  <si>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</si>
  <si>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</si>
  <si>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</si>
  <si>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</si>
  <si>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</si>
  <si>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</si>
  <si>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</si>
  <si>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</si>
  <si>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</si>
  <si>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</si>
  <si>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</si>
  <si>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</si>
  <si>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</si>
  <si>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</si>
  <si>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</si>
  <si>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</si>
  <si>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</si>
  <si>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</si>
  <si>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</si>
  <si>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</si>
  <si>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</si>
  <si>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</si>
  <si>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</si>
  <si>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</si>
  <si>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</si>
  <si>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</si>
  <si>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</si>
  <si>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</si>
  <si>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</si>
  <si>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</si>
  <si>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</si>
  <si>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</si>
  <si>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</si>
  <si>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</si>
  <si>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</si>
  <si>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</si>
  <si>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</si>
  <si>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</si>
  <si>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</si>
  <si>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</si>
  <si>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</si>
  <si>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</si>
  <si>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</si>
  <si>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</si>
  <si>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</si>
  <si>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</si>
  <si>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</si>
  <si>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</si>
  <si>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</si>
  <si>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</si>
  <si>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</si>
  <si>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</si>
  <si>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</si>
  <si>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</si>
  <si>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</si>
  <si>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</si>
  <si>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</si>
  <si>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</si>
  <si>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</si>
  <si>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</si>
  <si>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</si>
  <si>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</si>
  <si>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</si>
  <si>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</si>
  <si>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</si>
  <si>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</si>
  <si>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</si>
  <si>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</si>
  <si>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</si>
  <si>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</si>
  <si>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</si>
  <si>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</si>
  <si>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</si>
  <si>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</si>
  <si>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</si>
  <si>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</si>
  <si>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</si>
  <si>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</si>
  <si>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</si>
  <si>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</si>
  <si>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</si>
  <si>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</si>
  <si>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</si>
  <si>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</si>
  <si>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</si>
  <si>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</si>
  <si>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</si>
  <si>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</si>
  <si>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</si>
  <si>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</si>
  <si>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</si>
  <si>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</si>
  <si>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</si>
  <si>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</si>
  <si>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</si>
  <si>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</si>
  <si>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</si>
  <si>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</si>
  <si>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</si>
  <si>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</si>
  <si>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</si>
  <si>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</si>
  <si>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</si>
  <si>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</si>
  <si>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</si>
  <si>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</si>
  <si>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</si>
  <si>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</si>
  <si>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</si>
  <si>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</si>
  <si>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</si>
  <si>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</si>
  <si>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</si>
  <si>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</si>
  <si>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</si>
  <si>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</si>
  <si>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</si>
  <si>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</si>
  <si>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</si>
  <si>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</si>
  <si>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</si>
  <si>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</si>
  <si>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</si>
  <si>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</si>
  <si>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</si>
  <si>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</si>
  <si>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</si>
  <si>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</si>
  <si>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</si>
  <si>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</si>
  <si>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</si>
  <si>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</si>
  <si>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</si>
  <si>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</si>
  <si>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</si>
  <si>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</si>
  <si>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</si>
  <si>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</si>
  <si>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</si>
  <si>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</si>
  <si>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</si>
  <si>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</si>
  <si>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</si>
  <si>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</si>
  <si>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</si>
  <si>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</si>
  <si>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</si>
  <si>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</si>
  <si>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</si>
  <si>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</si>
  <si>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</si>
  <si>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</si>
  <si>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</si>
  <si>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</si>
  <si>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</si>
  <si>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</si>
  <si>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</si>
  <si>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</si>
  <si>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</si>
  <si>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</si>
  <si>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</si>
  <si>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</si>
  <si>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</si>
  <si>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</si>
  <si>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</si>
  <si>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</si>
  <si>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</si>
  <si>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</si>
  <si>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</si>
  <si>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</si>
  <si>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</si>
  <si>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</si>
  <si>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</si>
  <si>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</si>
  <si>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</si>
  <si>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</si>
  <si>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</si>
  <si>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</si>
  <si>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</si>
  <si>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</si>
  <si>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</si>
  <si>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</si>
  <si>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</si>
  <si>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</si>
  <si>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</si>
  <si>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</si>
  <si>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</si>
  <si>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</si>
  <si>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</si>
  <si>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</si>
  <si>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</si>
  <si>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</si>
  <si>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</si>
  <si>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</si>
  <si>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</si>
  <si>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</si>
  <si>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</si>
  <si>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</si>
  <si>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</si>
  <si>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</si>
  <si>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</si>
  <si>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</si>
  <si>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</si>
  <si>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</si>
  <si>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</si>
  <si>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</si>
  <si>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</si>
  <si>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</si>
  <si>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</si>
  <si>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</si>
  <si>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</si>
  <si>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</si>
  <si>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</si>
  <si>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</si>
  <si>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</si>
  <si>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</si>
  <si>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</si>
  <si>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</si>
  <si>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</si>
  <si>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</si>
  <si>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</si>
  <si>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</si>
  <si>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</si>
  <si>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</si>
  <si>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</si>
  <si>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</si>
  <si>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</si>
  <si>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</si>
  <si>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</si>
  <si>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</si>
  <si>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</si>
  <si>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</si>
  <si>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</si>
  <si>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</si>
  <si>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</si>
  <si>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</si>
  <si>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</si>
  <si>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</si>
  <si>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</si>
  <si>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</si>
  <si>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</si>
  <si>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</si>
  <si>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</si>
  <si>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</si>
  <si>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</si>
  <si>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</si>
  <si>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</si>
  <si>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</si>
  <si>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</si>
  <si>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</si>
  <si>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</si>
  <si>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</si>
  <si>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</si>
  <si>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</si>
  <si>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</si>
  <si>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</si>
  <si>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</si>
  <si>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</si>
  <si>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</si>
  <si>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</si>
  <si>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</si>
  <si>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</si>
  <si>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</si>
  <si>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</si>
  <si>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</si>
  <si>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</si>
  <si>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</si>
  <si>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</si>
  <si>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</si>
  <si>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</si>
  <si>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</si>
  <si>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</si>
  <si>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</si>
  <si>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</si>
  <si>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</si>
  <si>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</si>
  <si>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</si>
  <si>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</si>
  <si>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</si>
  <si>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</si>
  <si>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</si>
  <si>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</si>
  <si>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</si>
  <si>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</si>
  <si>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</si>
  <si>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</si>
  <si>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</si>
  <si>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</si>
  <si>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</si>
  <si>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</si>
  <si>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</si>
  <si>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</si>
  <si>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</si>
  <si>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</si>
  <si>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</si>
  <si>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</si>
  <si>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</si>
  <si>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</si>
  <si>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</si>
  <si>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</si>
  <si>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</si>
  <si>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</si>
  <si>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</si>
  <si>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</si>
  <si>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</si>
  <si>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</si>
  <si>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</si>
  <si>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</si>
  <si>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</si>
  <si>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</si>
  <si>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</si>
  <si>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</si>
  <si>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</si>
  <si>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</si>
  <si>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</si>
  <si>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</si>
  <si>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</si>
  <si>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</si>
  <si>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</si>
  <si>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</si>
  <si>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</si>
  <si>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</si>
  <si>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</si>
  <si>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</si>
  <si>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</si>
  <si>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</si>
  <si>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</si>
  <si>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</si>
  <si>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</si>
  <si>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</si>
  <si>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</si>
  <si>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</si>
  <si>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</si>
  <si>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</si>
  <si>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</si>
  <si>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</si>
  <si>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</si>
  <si>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</si>
  <si>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</si>
  <si>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</si>
  <si>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</si>
  <si>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</si>
  <si>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</si>
  <si>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</si>
  <si>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</si>
  <si>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</si>
  <si>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</si>
  <si>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</si>
  <si>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</si>
  <si>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</si>
  <si>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</si>
  <si>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</si>
  <si>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</si>
  <si>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</si>
  <si>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</si>
  <si>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</si>
  <si>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</si>
  <si>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</si>
  <si>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</si>
  <si>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</si>
  <si>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</si>
  <si>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</si>
  <si>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</si>
  <si>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</si>
  <si>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</si>
  <si>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</si>
  <si>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</si>
  <si>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</si>
  <si>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</si>
  <si>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</si>
  <si>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</si>
  <si>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</si>
  <si>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</si>
  <si>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</si>
  <si>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</si>
  <si>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</si>
  <si>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</si>
  <si>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</si>
  <si>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</si>
  <si>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</si>
  <si>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</si>
  <si>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</si>
  <si>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</si>
  <si>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</si>
  <si>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</si>
  <si>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</si>
  <si>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</si>
  <si>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</si>
  <si>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</si>
  <si>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</si>
  <si>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</si>
  <si>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</si>
  <si>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</si>
  <si>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</si>
  <si>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</si>
  <si>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</si>
  <si>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</si>
  <si>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</si>
  <si>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</si>
  <si>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</si>
  <si>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</si>
  <si>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</si>
  <si>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</si>
  <si>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</si>
  <si>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</si>
  <si>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</si>
  <si>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</si>
  <si>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</si>
  <si>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</si>
  <si>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</si>
  <si>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</si>
  <si>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</si>
  <si>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</si>
  <si>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</si>
  <si>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</si>
  <si>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</si>
  <si>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</si>
  <si>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</si>
  <si>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</si>
  <si>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</si>
  <si>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</si>
  <si>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</si>
  <si>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</si>
  <si>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</si>
  <si>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</si>
  <si>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</si>
  <si>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</si>
  <si>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</si>
  <si>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</si>
  <si>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</si>
  <si>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</si>
  <si>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</si>
  <si>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</si>
  <si>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</si>
  <si>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</si>
  <si>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</si>
  <si>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</si>
  <si>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</si>
  <si>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</si>
  <si>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</si>
  <si>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</si>
  <si>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</si>
  <si>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</si>
  <si>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</si>
  <si>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</si>
  <si>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</si>
  <si>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</si>
  <si>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</si>
  <si>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</si>
  <si>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</si>
  <si>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</si>
  <si>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</si>
  <si>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</si>
  <si>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</si>
  <si>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</si>
  <si>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</si>
  <si>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</si>
  <si>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</si>
  <si>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</si>
  <si>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</si>
  <si>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</si>
  <si>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</si>
  <si>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</si>
  <si>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</si>
  <si>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</si>
  <si>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</si>
  <si>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</si>
  <si>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</si>
  <si>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</si>
  <si>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</si>
  <si>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</si>
  <si>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</si>
  <si>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</si>
  <si>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</si>
  <si>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</si>
  <si>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</si>
  <si>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</si>
  <si>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</si>
  <si>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</si>
  <si>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</si>
  <si>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</si>
  <si>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</si>
  <si>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</si>
  <si>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</si>
  <si>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</si>
  <si>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</si>
  <si>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</si>
  <si>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</si>
  <si>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</si>
  <si>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</si>
  <si>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</si>
  <si>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</si>
  <si>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</si>
  <si>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</si>
  <si>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</si>
  <si>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</si>
  <si>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</si>
  <si>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</si>
  <si>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</si>
  <si>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</si>
  <si>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</si>
  <si>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</si>
  <si>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</si>
  <si>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</si>
  <si>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</si>
  <si>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</si>
  <si>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</si>
  <si>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</si>
  <si>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</si>
  <si>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</si>
  <si>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</si>
  <si>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</si>
  <si>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</si>
  <si>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</si>
  <si>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</si>
  <si>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</si>
  <si>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</si>
  <si>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</si>
  <si>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</si>
  <si>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</si>
  <si>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</si>
  <si>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</si>
  <si>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</si>
  <si>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</si>
  <si>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</si>
  <si>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</si>
  <si>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</si>
  <si>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</si>
  <si>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</si>
  <si>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</si>
  <si>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</si>
  <si>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</si>
  <si>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</si>
  <si>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</si>
  <si>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</si>
  <si>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</si>
  <si>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</si>
  <si>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</si>
  <si>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</si>
  <si>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</si>
  <si>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</si>
  <si>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</si>
  <si>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</si>
  <si>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</si>
  <si>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</si>
  <si>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</si>
  <si>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</si>
  <si>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</si>
  <si>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</si>
  <si>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</si>
  <si>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</si>
  <si>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</si>
  <si>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</si>
  <si>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</si>
  <si>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</si>
  <si>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</si>
  <si>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</si>
  <si>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</si>
  <si>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</si>
  <si>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</si>
  <si>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</si>
  <si>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</si>
  <si>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</si>
  <si>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</si>
  <si>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</si>
  <si>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</si>
  <si>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</si>
  <si>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</si>
  <si>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</si>
  <si>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</si>
  <si>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</si>
  <si>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</si>
  <si>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</si>
  <si>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</si>
  <si>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</si>
  <si>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</si>
  <si>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</si>
  <si>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</si>
  <si>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</si>
  <si>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</si>
  <si>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</si>
  <si>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</si>
  <si>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</si>
  <si>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</si>
  <si>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</si>
  <si>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</si>
  <si>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</si>
  <si>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</si>
  <si>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</si>
  <si>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</si>
  <si>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</si>
  <si>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</si>
  <si>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</si>
  <si>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</si>
  <si>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</si>
  <si>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</si>
  <si>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</si>
  <si>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</si>
  <si>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</si>
  <si>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</si>
  <si>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</si>
  <si>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</si>
  <si>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</si>
  <si>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</si>
  <si>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</si>
  <si>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</si>
  <si>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</si>
  <si>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</si>
  <si>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</si>
  <si>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</si>
  <si>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</si>
  <si>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</si>
  <si>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</si>
  <si>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</si>
  <si>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</si>
  <si>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</si>
  <si>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</si>
  <si>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</si>
  <si>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</si>
  <si>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</si>
  <si>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</si>
  <si>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</si>
  <si>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</si>
  <si>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</si>
  <si>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</si>
  <si>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</si>
  <si>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</si>
  <si>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</si>
  <si>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</si>
  <si>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</si>
  <si>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</si>
  <si>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</si>
  <si>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</si>
  <si>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</si>
  <si>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</si>
  <si>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</si>
  <si>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</si>
  <si>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</si>
  <si>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</si>
  <si>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</si>
  <si>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</si>
  <si>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</si>
  <si>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</si>
  <si>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</si>
  <si>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</si>
  <si>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</si>
  <si>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</si>
  <si>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</si>
  <si>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</si>
  <si>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</si>
  <si>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</si>
  <si>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</si>
  <si>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</si>
  <si>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</si>
  <si>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</si>
  <si>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</si>
  <si>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</si>
  <si>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</si>
  <si>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</si>
  <si>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</si>
  <si>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</si>
  <si>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</si>
  <si>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</si>
  <si>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</si>
  <si>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</si>
  <si>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</si>
  <si>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</si>
  <si>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</si>
  <si>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</si>
  <si>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</si>
  <si>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</si>
  <si>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</si>
  <si>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</si>
  <si>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</si>
  <si>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</si>
  <si>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</si>
  <si>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</si>
  <si>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</si>
  <si>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</si>
  <si>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</si>
  <si>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</si>
  <si>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</si>
  <si>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</si>
  <si>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</si>
  <si>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</si>
  <si>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</si>
  <si>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</si>
  <si>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</si>
  <si>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</si>
  <si>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</si>
  <si>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</si>
  <si>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</si>
  <si>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</si>
  <si>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</si>
  <si>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</si>
  <si>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</si>
  <si>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</si>
  <si>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</si>
  <si>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</si>
  <si>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</si>
  <si>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</si>
  <si>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</si>
  <si>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</si>
  <si>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</si>
  <si>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</si>
  <si>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</si>
  <si>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</si>
  <si>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</si>
  <si>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</si>
  <si>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</si>
  <si>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</si>
  <si>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</si>
  <si>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</si>
  <si>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</si>
  <si>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</si>
  <si>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</si>
  <si>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</si>
  <si>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</si>
  <si>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</si>
  <si>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</si>
  <si>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</si>
  <si>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</si>
  <si>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</si>
  <si>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</si>
  <si>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</si>
  <si>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</si>
  <si>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</si>
  <si>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</si>
  <si>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</si>
  <si>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</si>
  <si>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</si>
  <si>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</si>
  <si>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</si>
  <si>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</si>
  <si>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</si>
  <si>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</si>
  <si>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</si>
  <si>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</si>
  <si>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</si>
  <si>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</si>
  <si>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</si>
  <si>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</si>
  <si>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</si>
  <si>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</si>
  <si>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</si>
  <si>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</si>
  <si>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</si>
  <si>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</si>
  <si>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</si>
  <si>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</si>
  <si>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</si>
  <si>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</si>
  <si>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</si>
  <si>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</si>
  <si>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</si>
  <si>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</si>
  <si>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</si>
  <si>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</si>
  <si>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</si>
  <si>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</si>
  <si>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</si>
  <si>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</si>
  <si>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</si>
  <si>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</si>
  <si>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</si>
  <si>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</si>
  <si>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</si>
  <si>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</si>
  <si>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</si>
  <si>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</si>
  <si>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</si>
  <si>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</si>
  <si>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</si>
  <si>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</si>
  <si>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</si>
  <si>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</si>
  <si>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</si>
  <si>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</si>
  <si>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</si>
  <si>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</si>
  <si>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</si>
  <si>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</si>
  <si>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</si>
  <si>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</si>
  <si>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</si>
  <si>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</si>
  <si>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</si>
  <si>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</si>
  <si>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</si>
  <si>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</si>
  <si>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</si>
  <si>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</si>
  <si>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</si>
  <si>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</si>
  <si>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</si>
  <si>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</si>
  <si>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</si>
  <si>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</si>
  <si>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</si>
  <si>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</si>
  <si>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</si>
  <si>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</si>
  <si>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</si>
  <si>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</si>
  <si>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</si>
  <si>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</si>
  <si>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</si>
  <si>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</si>
  <si>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</si>
  <si>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</si>
  <si>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</si>
  <si>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</si>
  <si>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</si>
  <si>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</si>
  <si>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</si>
  <si>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</si>
  <si>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</si>
  <si>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</si>
  <si>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</si>
  <si>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</si>
  <si>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</si>
  <si>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</si>
  <si>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</si>
  <si>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</si>
  <si>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</si>
  <si>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</si>
  <si>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</si>
  <si>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</si>
  <si>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</si>
  <si>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</si>
  <si>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</si>
  <si>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</si>
  <si>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</si>
  <si>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</si>
  <si>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</si>
  <si>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</si>
  <si>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</si>
  <si>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</si>
  <si>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</si>
  <si>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</si>
  <si>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</si>
  <si>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</si>
  <si>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</si>
  <si>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</si>
  <si>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</si>
  <si>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</si>
  <si>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</si>
  <si>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</si>
  <si>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</si>
  <si>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</si>
  <si>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</si>
  <si>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</si>
  <si>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</si>
  <si>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</si>
  <si>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</si>
  <si>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</si>
  <si>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</si>
  <si>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</si>
  <si>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</si>
  <si>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</si>
  <si>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</si>
  <si>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</si>
  <si>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</si>
  <si>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</si>
  <si>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</si>
  <si>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</si>
  <si>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</si>
  <si>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</si>
  <si>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</si>
  <si>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</si>
  <si>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</si>
  <si>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</si>
  <si>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</si>
  <si>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</si>
  <si>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</si>
  <si>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</si>
  <si>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</si>
  <si>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</si>
  <si>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</si>
  <si>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</si>
  <si>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</si>
  <si>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</si>
  <si>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</si>
  <si>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</si>
  <si>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</si>
  <si>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</si>
  <si>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</si>
  <si>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</si>
  <si>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</si>
  <si>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</si>
  <si>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</si>
  <si>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</si>
  <si>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</si>
  <si>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</si>
  <si>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</si>
  <si>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</si>
  <si>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</si>
  <si>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</si>
  <si>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</si>
  <si>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</si>
  <si>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</si>
  <si>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</si>
  <si>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</si>
  <si>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</si>
  <si>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</si>
  <si>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</si>
  <si>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</si>
  <si>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</si>
  <si>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</si>
  <si>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</si>
  <si>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</si>
  <si>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</si>
  <si>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</si>
  <si>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</si>
  <si>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</si>
  <si>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</si>
  <si>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</si>
  <si>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</si>
  <si>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</si>
  <si>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</si>
  <si>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</si>
  <si>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</si>
  <si>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</si>
  <si>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</si>
  <si>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</si>
  <si>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</si>
  <si>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</si>
  <si>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</si>
  <si>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</si>
  <si>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</si>
  <si>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</si>
  <si>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</si>
  <si>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</si>
  <si>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</si>
  <si>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</si>
  <si>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</si>
  <si>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</si>
  <si>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</si>
  <si>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</si>
  <si>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</si>
  <si>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</si>
  <si>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</si>
  <si>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</si>
  <si>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</si>
  <si>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</si>
  <si>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</si>
  <si>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</si>
  <si>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</si>
  <si>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</si>
  <si>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</si>
  <si>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</si>
  <si>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</si>
  <si>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</si>
  <si>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</si>
  <si>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</si>
  <si>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</si>
  <si>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</si>
  <si>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</si>
  <si>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</si>
  <si>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</si>
  <si>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</si>
  <si>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</si>
  <si>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</si>
  <si>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</si>
  <si>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</si>
  <si>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</si>
  <si>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</si>
  <si>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</si>
  <si>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</si>
  <si>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</si>
  <si>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</si>
  <si>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</si>
  <si>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</si>
  <si>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</si>
  <si>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</si>
  <si>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</si>
  <si>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</si>
  <si>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</si>
  <si>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</si>
  <si>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</si>
  <si>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</si>
  <si>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</si>
  <si>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</si>
  <si>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</si>
  <si>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</si>
  <si>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</si>
  <si>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</si>
  <si>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</si>
  <si>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</si>
  <si>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</si>
  <si>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</si>
  <si>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</si>
  <si>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</si>
  <si>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</si>
  <si>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</si>
  <si>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</si>
  <si>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</si>
  <si>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</si>
  <si>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</si>
  <si>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</si>
  <si>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</si>
  <si>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</si>
  <si>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</si>
  <si>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</si>
  <si>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</si>
  <si>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</si>
  <si>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</si>
  <si>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</si>
  <si>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</si>
  <si>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</si>
  <si>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</si>
  <si>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</si>
  <si>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</si>
  <si>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</si>
  <si>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</si>
  <si>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</si>
  <si>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</si>
  <si>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</si>
  <si>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</si>
  <si>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</si>
  <si>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</si>
  <si>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</si>
  <si>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</si>
  <si>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</si>
  <si>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</si>
  <si>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</si>
  <si>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</si>
  <si>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</si>
  <si>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</si>
  <si>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</si>
  <si>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</si>
  <si>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</si>
  <si>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</si>
  <si>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</si>
  <si>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</si>
  <si>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</si>
  <si>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</si>
  <si>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</si>
  <si>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</si>
  <si>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</si>
  <si>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</si>
  <si>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</si>
  <si>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</si>
  <si>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</si>
  <si>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</si>
  <si>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</si>
  <si>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</si>
  <si>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</si>
  <si>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</si>
  <si>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</si>
  <si>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</si>
  <si>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</si>
  <si>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</si>
  <si>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</si>
  <si>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</si>
  <si>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</si>
  <si>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</si>
  <si>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</si>
  <si>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</si>
  <si>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</si>
  <si>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</si>
  <si>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</si>
  <si>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</si>
  <si>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</si>
  <si>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</si>
  <si>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</si>
  <si>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</si>
  <si>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</si>
  <si>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</si>
  <si>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</si>
  <si>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</si>
  <si>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</si>
  <si>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</si>
  <si>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</si>
  <si>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</si>
  <si>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</si>
  <si>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</si>
  <si>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</si>
  <si>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</si>
  <si>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</si>
  <si>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</si>
  <si>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</si>
  <si>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</si>
  <si>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</si>
  <si>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</si>
  <si>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</si>
  <si>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</si>
  <si>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</si>
  <si>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</si>
  <si>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</si>
  <si>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</si>
  <si>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</si>
  <si>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</si>
  <si>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</si>
  <si>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</si>
  <si>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</si>
  <si>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</si>
  <si>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</si>
  <si>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</si>
  <si>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</si>
  <si>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</si>
  <si>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</si>
  <si>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</si>
  <si>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</si>
  <si>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</si>
  <si>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</si>
  <si>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</si>
  <si>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</si>
  <si>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</si>
  <si>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</si>
  <si>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</si>
  <si>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</si>
  <si>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</si>
  <si>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</si>
  <si>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</si>
  <si>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</si>
  <si>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</si>
  <si>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</si>
  <si>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</si>
  <si>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</si>
  <si>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</si>
  <si>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</si>
  <si>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</si>
  <si>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</si>
  <si>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</si>
  <si>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</si>
  <si>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</si>
  <si>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</si>
  <si>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</si>
  <si>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</si>
  <si>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</si>
  <si>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</si>
  <si>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</si>
  <si>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</si>
  <si>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</si>
  <si>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</si>
  <si>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</si>
  <si>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</si>
  <si>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</si>
  <si>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</si>
  <si>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</si>
  <si>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</si>
  <si>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</si>
  <si>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</si>
  <si>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</si>
  <si>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</si>
  <si>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</si>
  <si>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</si>
  <si>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</si>
  <si>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</si>
  <si>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</si>
  <si>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</si>
  <si>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</si>
  <si>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</si>
  <si>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</si>
  <si>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</si>
  <si>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</si>
  <si>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</si>
  <si>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</si>
  <si>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</si>
  <si>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</si>
  <si>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</si>
  <si>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</si>
  <si>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</si>
  <si>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</si>
  <si>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</si>
  <si>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</si>
  <si>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</si>
  <si>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</si>
  <si>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</si>
  <si>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</si>
  <si>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</si>
  <si>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</si>
  <si>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</si>
  <si>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</si>
  <si>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</si>
  <si>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</si>
  <si>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</si>
  <si>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</si>
  <si>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</si>
  <si>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</si>
  <si>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</si>
  <si>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</si>
  <si>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</si>
  <si>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</si>
  <si>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</si>
  <si>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</si>
  <si>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</si>
  <si>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</si>
  <si>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</si>
  <si>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</si>
  <si>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</si>
  <si>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</si>
  <si>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</si>
  <si>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</si>
  <si>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</si>
  <si>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</si>
  <si>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</si>
  <si>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</si>
  <si>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</si>
  <si>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</si>
  <si>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</si>
  <si>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</si>
  <si>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</si>
  <si>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</si>
  <si>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</si>
  <si>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</si>
  <si>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</si>
  <si>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</si>
  <si>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</si>
  <si>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</si>
  <si>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</si>
  <si>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</si>
  <si>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</si>
  <si>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</si>
  <si>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</si>
  <si>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</si>
  <si>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</si>
  <si>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</si>
  <si>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</si>
  <si>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</si>
  <si>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</si>
  <si>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</si>
  <si>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</si>
  <si>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</si>
  <si>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</si>
  <si>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</si>
  <si>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</si>
  <si>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</si>
  <si>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</si>
  <si>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</si>
  <si>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</si>
  <si>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</si>
  <si>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</si>
  <si>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</si>
  <si>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</si>
  <si>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</si>
  <si>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</si>
  <si>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</si>
  <si>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</si>
  <si>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</si>
  <si>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</si>
  <si>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</si>
  <si>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</si>
  <si>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</si>
  <si>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</si>
  <si>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</si>
  <si>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</si>
  <si>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</si>
  <si>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</si>
  <si>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</si>
  <si>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</si>
  <si>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</si>
  <si>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</si>
  <si>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</si>
  <si>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</si>
  <si>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</si>
  <si>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</si>
  <si>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</si>
  <si>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</si>
  <si>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</si>
  <si>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</si>
  <si>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</si>
  <si>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</si>
  <si>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</si>
  <si>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</si>
  <si>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</si>
  <si>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</si>
  <si>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</si>
  <si>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</si>
  <si>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</si>
  <si>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</si>
  <si>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</si>
  <si>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</si>
  <si>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</si>
  <si>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</si>
  <si>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</si>
  <si>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</si>
  <si>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</si>
  <si>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</si>
  <si>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</si>
  <si>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</si>
  <si>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</si>
  <si>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</si>
  <si>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</si>
  <si>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</si>
  <si>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</si>
  <si>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</si>
  <si>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</si>
  <si>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</si>
  <si>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</si>
  <si>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</si>
  <si>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</si>
  <si>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</si>
  <si>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</si>
  <si>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</si>
  <si>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</si>
  <si>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</si>
  <si>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</si>
  <si>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</si>
  <si>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</si>
  <si>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</si>
  <si>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</si>
  <si>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</si>
  <si>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</si>
  <si>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</si>
  <si>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</si>
  <si>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</si>
  <si>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</si>
  <si>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</si>
  <si>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</si>
  <si>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</si>
  <si>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</si>
  <si>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</si>
  <si>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</si>
  <si>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</si>
  <si>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</si>
  <si>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</si>
  <si>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</si>
  <si>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</si>
  <si>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</si>
  <si>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</si>
  <si>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</si>
  <si>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</si>
  <si>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</si>
  <si>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</si>
  <si>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</si>
  <si>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</si>
  <si>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</si>
  <si>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</si>
  <si>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</si>
  <si>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</si>
  <si>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</si>
  <si>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</si>
  <si>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</si>
  <si>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</si>
  <si>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</si>
  <si>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</si>
  <si>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</si>
  <si>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</si>
  <si>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</si>
  <si>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</si>
  <si>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</si>
  <si>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</si>
  <si>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</si>
  <si>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</si>
  <si>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</si>
  <si>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</si>
  <si>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</si>
  <si>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</si>
  <si>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</si>
  <si>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</si>
  <si>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</si>
  <si>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</si>
  <si>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</si>
  <si>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</si>
  <si>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</si>
  <si>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</si>
  <si>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</si>
  <si>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</si>
  <si>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</si>
  <si>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</si>
  <si>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</si>
  <si>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</si>
  <si>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</si>
  <si>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</si>
  <si>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</si>
  <si>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</si>
  <si>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</si>
  <si>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</si>
  <si>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</si>
  <si>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</si>
  <si>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</si>
  <si>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</si>
  <si>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</si>
  <si>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</si>
  <si>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</si>
  <si>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</si>
  <si>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</si>
  <si>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</si>
  <si>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</si>
  <si>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</si>
  <si>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</si>
  <si>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</si>
  <si>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</si>
  <si>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</si>
  <si>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</si>
  <si>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</si>
  <si>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</si>
  <si>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</si>
  <si>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</si>
  <si>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</si>
  <si>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</si>
  <si>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</si>
  <si>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</si>
  <si>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</si>
  <si>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</si>
  <si>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</si>
  <si>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</si>
  <si>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</si>
  <si>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</si>
  <si>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</si>
  <si>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</si>
  <si>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</si>
  <si>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</si>
  <si>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</si>
  <si>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</si>
  <si>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</si>
  <si>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</si>
  <si>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</si>
  <si>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</si>
  <si>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</si>
  <si>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</si>
  <si>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</si>
  <si>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</si>
  <si>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</si>
  <si>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</si>
  <si>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</si>
  <si>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</si>
  <si>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</si>
  <si>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</si>
  <si>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</si>
  <si>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</si>
  <si>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</si>
  <si>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</si>
  <si>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</si>
  <si>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</si>
  <si>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</si>
  <si>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</si>
  <si>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</si>
  <si>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</si>
  <si>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</si>
  <si>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</si>
  <si>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</si>
  <si>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</si>
  <si>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</si>
  <si>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</si>
  <si>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</si>
  <si>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</si>
  <si>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</si>
  <si>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</si>
  <si>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</si>
  <si>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</si>
  <si>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</si>
  <si>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</si>
  <si>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</si>
  <si>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</si>
  <si>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</si>
  <si>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</si>
  <si>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</si>
  <si>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</si>
  <si>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</si>
  <si>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</si>
  <si>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</si>
  <si>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</si>
  <si>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</si>
  <si>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</si>
  <si>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</si>
  <si>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</si>
  <si>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</si>
  <si>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</si>
  <si>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</si>
  <si>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</si>
  <si>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</si>
  <si>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</si>
  <si>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</si>
  <si>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</si>
  <si>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</si>
  <si>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</si>
  <si>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</si>
  <si>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</si>
  <si>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</si>
  <si>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</si>
  <si>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</si>
  <si>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</si>
  <si>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</si>
  <si>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</si>
  <si>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</si>
  <si>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</si>
  <si>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</si>
  <si>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</si>
  <si>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</si>
  <si>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</si>
  <si>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</si>
  <si>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</si>
  <si>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</si>
  <si>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</si>
  <si>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</si>
  <si>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</si>
  <si>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</si>
  <si>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</si>
  <si>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</si>
  <si>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</si>
  <si>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</si>
  <si>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</si>
  <si>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</si>
  <si>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</si>
  <si>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</si>
  <si>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</si>
  <si>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</si>
  <si>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</si>
  <si>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</si>
  <si>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</si>
  <si>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</si>
  <si>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</si>
  <si>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</si>
  <si>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</si>
  <si>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</si>
  <si>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</si>
  <si>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</si>
  <si>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</si>
  <si>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</si>
  <si>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</si>
  <si>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</si>
  <si>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</si>
  <si>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</si>
  <si>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</si>
  <si>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</si>
  <si>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</si>
  <si>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</si>
  <si>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</si>
  <si>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</si>
  <si>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</si>
  <si>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</si>
  <si>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</si>
  <si>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</si>
  <si>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</si>
  <si>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</si>
  <si>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</si>
  <si>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</si>
  <si>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</si>
  <si>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</si>
  <si>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</si>
  <si>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</si>
  <si>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</si>
  <si>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</si>
  <si>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</si>
  <si>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</si>
  <si>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</si>
  <si>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</si>
  <si>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</si>
  <si>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</si>
  <si>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</si>
  <si>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</si>
  <si>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</si>
  <si>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</si>
  <si>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</si>
  <si>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</si>
  <si>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</si>
  <si>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</si>
  <si>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</si>
  <si>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</si>
  <si>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</si>
  <si>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</si>
  <si>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</si>
  <si>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</si>
  <si>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</si>
  <si>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</si>
  <si>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</si>
  <si>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</si>
  <si>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</si>
  <si>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</si>
  <si>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</si>
  <si>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</si>
  <si>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</si>
  <si>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</si>
  <si>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</si>
  <si>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</si>
  <si>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</si>
  <si>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</si>
  <si>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</si>
  <si>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</si>
  <si>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</si>
  <si>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</si>
  <si>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</si>
  <si>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</si>
  <si>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</si>
  <si>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</si>
  <si>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</si>
  <si>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</si>
  <si>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</si>
  <si>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</si>
  <si>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</si>
  <si>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</si>
  <si>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</si>
  <si>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</si>
  <si>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</si>
  <si>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</si>
  <si>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</si>
  <si>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</si>
  <si>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</si>
  <si>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</si>
  <si>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</si>
  <si>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</si>
  <si>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</si>
  <si>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</si>
  <si>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</si>
  <si>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</si>
  <si>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</si>
  <si>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</si>
  <si>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</si>
  <si>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</si>
  <si>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</si>
  <si>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</si>
  <si>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</si>
  <si>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</si>
  <si>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</si>
  <si>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</si>
  <si>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</si>
  <si>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</si>
  <si>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</si>
  <si>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</si>
  <si>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</si>
  <si>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</si>
  <si>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</si>
  <si>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</si>
  <si>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</si>
  <si>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</si>
  <si>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</si>
  <si>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</si>
  <si>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</si>
  <si>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</si>
  <si>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</si>
  <si>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</si>
  <si>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</si>
  <si>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</si>
  <si>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</si>
  <si>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</si>
  <si>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</si>
  <si>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</si>
  <si>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</si>
  <si>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</si>
  <si>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</si>
  <si>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</si>
  <si>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</si>
  <si>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</si>
  <si>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</si>
  <si>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</si>
  <si>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</si>
  <si>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</si>
  <si>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</si>
  <si>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</si>
  <si>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</si>
  <si>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</si>
  <si>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</si>
  <si>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</si>
  <si>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</si>
  <si>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</si>
  <si>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</si>
  <si>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</si>
  <si>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</si>
  <si>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</si>
  <si>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</si>
  <si>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</si>
  <si>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</si>
  <si>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</si>
  <si>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</si>
  <si>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</si>
  <si>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</si>
  <si>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</si>
  <si>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</si>
  <si>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</si>
  <si>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</si>
  <si>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</si>
  <si>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</si>
  <si>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</si>
  <si>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</si>
  <si>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</si>
  <si>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</si>
  <si>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</si>
  <si>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</si>
  <si>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</si>
  <si>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</si>
  <si>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</si>
  <si>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</si>
  <si>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</si>
  <si>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</si>
  <si>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</si>
  <si>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</si>
  <si>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</si>
  <si>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</si>
  <si>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</si>
  <si>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</si>
  <si>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</si>
  <si>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</si>
  <si>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</si>
  <si>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</si>
  <si>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</si>
  <si>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</si>
  <si>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</si>
  <si>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</si>
  <si>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</si>
  <si>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</si>
  <si>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</si>
  <si>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</si>
  <si>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</si>
  <si>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</si>
  <si>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</si>
  <si>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</si>
  <si>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</si>
  <si>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</si>
  <si>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</si>
  <si>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</si>
  <si>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</si>
  <si>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</si>
  <si>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</si>
  <si>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</si>
  <si>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</si>
  <si>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</si>
  <si>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</si>
  <si>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</si>
  <si>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</si>
  <si>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</si>
  <si>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</si>
  <si>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</si>
  <si>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</si>
  <si>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</si>
  <si>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</si>
  <si>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</si>
  <si>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</si>
  <si>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</si>
  <si>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</si>
  <si>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</si>
  <si>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</si>
  <si>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</si>
  <si>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</si>
  <si>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</si>
  <si>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</si>
  <si>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</si>
  <si>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</si>
  <si>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</si>
  <si>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</si>
  <si>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</si>
  <si>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</si>
  <si>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</si>
  <si>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</si>
  <si>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</si>
  <si>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</si>
  <si>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</si>
  <si>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</si>
  <si>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</si>
  <si>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</si>
  <si>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</si>
  <si>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</si>
  <si>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</si>
  <si>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</si>
  <si>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</si>
  <si>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</si>
  <si>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</si>
  <si>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</si>
  <si>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</si>
  <si>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</si>
  <si>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</si>
  <si>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</si>
  <si>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</si>
  <si>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</si>
  <si>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</si>
  <si>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</si>
  <si>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</si>
  <si>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</si>
  <si>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</si>
  <si>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</si>
  <si>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</si>
  <si>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</si>
  <si>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</si>
  <si>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</si>
  <si>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</si>
  <si>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</si>
  <si>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</si>
  <si>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</si>
  <si>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</si>
  <si>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</si>
  <si>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</si>
  <si>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</si>
  <si>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</si>
  <si>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</si>
  <si>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</si>
  <si>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</si>
  <si>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</si>
  <si>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</si>
  <si>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</si>
  <si>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</si>
  <si>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</si>
  <si>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</si>
  <si>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</si>
  <si>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</si>
  <si>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</si>
  <si>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</si>
  <si>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</si>
  <si>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</si>
  <si>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</si>
  <si>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</si>
  <si>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</si>
  <si>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</si>
  <si>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</si>
  <si>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</si>
  <si>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</si>
  <si>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</si>
  <si>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</si>
  <si>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</si>
  <si>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</si>
  <si>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</si>
  <si>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</si>
  <si>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</si>
  <si>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</si>
  <si>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</si>
  <si>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</si>
  <si>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</si>
  <si>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</si>
  <si>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</si>
  <si>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</si>
  <si>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</si>
  <si>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</si>
  <si>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</si>
  <si>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</si>
  <si>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</si>
  <si>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</si>
  <si>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</si>
  <si>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</si>
  <si>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</si>
  <si>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</si>
  <si>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</si>
  <si>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</si>
  <si>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</si>
  <si>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</si>
  <si>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</si>
  <si>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</si>
  <si>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</si>
  <si>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</si>
  <si>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</si>
  <si>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</si>
  <si>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</si>
  <si>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</si>
  <si>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</si>
  <si>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</si>
  <si>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</si>
  <si>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</si>
  <si>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</si>
  <si>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</si>
  <si>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</si>
  <si>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</si>
  <si>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</si>
  <si>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</si>
  <si>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</si>
  <si>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</si>
  <si>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</si>
  <si>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</si>
  <si>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</si>
  <si>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</si>
  <si>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</si>
  <si>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</si>
  <si>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</si>
  <si>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</si>
  <si>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</si>
  <si>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</si>
  <si>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</si>
  <si>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</si>
  <si>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</si>
  <si>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</si>
  <si>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</si>
  <si>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</si>
  <si>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</si>
  <si>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</si>
  <si>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</si>
  <si>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</si>
  <si>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</si>
  <si>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</si>
  <si>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</si>
  <si>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</si>
  <si>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</si>
  <si>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</si>
  <si>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</si>
  <si>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</si>
  <si>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</si>
  <si>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</si>
  <si>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</si>
  <si>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</si>
  <si>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</si>
  <si>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</si>
  <si>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</si>
  <si>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</si>
  <si>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</si>
  <si>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</si>
  <si>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</si>
  <si>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</si>
  <si>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</si>
  <si>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</si>
  <si>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</si>
  <si>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</si>
  <si>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</si>
  <si>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</si>
  <si>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</si>
  <si>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</si>
  <si>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</si>
  <si>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</si>
  <si>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</si>
  <si>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</si>
  <si>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</si>
  <si>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</si>
  <si>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</si>
  <si>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</si>
  <si>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</si>
  <si>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</si>
  <si>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</si>
  <si>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</si>
  <si>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</si>
  <si>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</si>
  <si>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</si>
  <si>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</si>
  <si>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</si>
  <si>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</si>
  <si>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</si>
  <si>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</si>
  <si>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</si>
  <si>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</si>
  <si>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</si>
  <si>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</si>
  <si>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</si>
  <si>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</si>
  <si>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</si>
  <si>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</si>
  <si>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</si>
  <si>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</si>
  <si>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</si>
  <si>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</si>
  <si>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</si>
  <si>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</si>
  <si>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</si>
  <si>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</si>
  <si>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</si>
  <si>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</si>
  <si>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</si>
  <si>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</si>
  <si>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</si>
  <si>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</si>
  <si>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</si>
  <si>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</si>
  <si>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</si>
  <si>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</si>
  <si>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</si>
  <si>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</si>
  <si>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</si>
  <si>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</si>
  <si>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</si>
  <si>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</si>
  <si>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</si>
  <si>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</si>
  <si>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</si>
  <si>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</si>
  <si>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</si>
  <si>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</si>
  <si>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</si>
  <si>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</si>
  <si>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</si>
  <si>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</si>
  <si>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</si>
  <si>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</si>
  <si>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</si>
  <si>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</si>
  <si>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</si>
  <si>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</si>
  <si>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</si>
  <si>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</si>
  <si>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</si>
  <si>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</si>
  <si>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</si>
  <si>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</si>
  <si>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</si>
  <si>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</si>
  <si>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</si>
  <si>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</si>
  <si>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</si>
  <si>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</si>
  <si>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</si>
  <si>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</si>
  <si>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</si>
  <si>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</si>
  <si>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</si>
  <si>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</si>
  <si>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</si>
  <si>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</si>
  <si>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</si>
  <si>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</si>
  <si>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</si>
  <si>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</si>
  <si>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</si>
  <si>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</si>
  <si>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</si>
  <si>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</si>
  <si>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</si>
  <si>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</si>
  <si>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</si>
  <si>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</si>
  <si>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</si>
  <si>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</si>
  <si>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</si>
  <si>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</si>
  <si>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</si>
  <si>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</si>
  <si>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</si>
  <si>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</si>
  <si>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</si>
  <si>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</si>
  <si>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</si>
  <si>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</si>
  <si>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</si>
  <si>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</si>
  <si>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</si>
  <si>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</si>
  <si>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</si>
  <si>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</si>
  <si>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</si>
  <si>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</si>
  <si>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</si>
  <si>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</si>
  <si>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</si>
  <si>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</si>
  <si>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</si>
  <si>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</si>
  <si>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</si>
  <si>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</si>
  <si>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</si>
  <si>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</si>
  <si>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</si>
  <si>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</si>
  <si>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</si>
  <si>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</si>
  <si>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</si>
  <si>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</si>
  <si>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</si>
  <si>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</si>
  <si>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</si>
  <si>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</si>
  <si>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</si>
  <si>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</si>
  <si>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</si>
  <si>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</si>
  <si>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</si>
  <si>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</si>
  <si>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</si>
  <si>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</si>
  <si>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</si>
  <si>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</si>
  <si>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</si>
  <si>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</si>
  <si>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</si>
  <si>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</si>
  <si>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</si>
  <si>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</si>
  <si>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</si>
  <si>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</si>
  <si>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</si>
  <si>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</si>
  <si>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</si>
  <si>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</si>
  <si>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</si>
  <si>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</si>
  <si>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</si>
  <si>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</si>
  <si>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</si>
  <si>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</si>
  <si>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</si>
  <si>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</si>
  <si>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</si>
  <si>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</si>
  <si>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</si>
  <si>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</si>
  <si>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</si>
  <si>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</si>
  <si>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</si>
  <si>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</si>
  <si>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</si>
  <si>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</si>
  <si>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</si>
  <si>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</si>
  <si>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</si>
  <si>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</si>
  <si>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</si>
  <si>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</si>
  <si>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</si>
  <si>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</si>
  <si>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</si>
  <si>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</si>
  <si>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</si>
  <si>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</si>
  <si>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</si>
  <si>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</si>
  <si>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</si>
  <si>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</si>
  <si>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</si>
  <si>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</si>
  <si>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</si>
  <si>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</si>
  <si>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</si>
  <si>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</si>
  <si>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</si>
  <si>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</si>
  <si>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</si>
  <si>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</si>
  <si>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</si>
  <si>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</si>
  <si>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</si>
  <si>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</si>
  <si>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</si>
  <si>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</si>
  <si>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</si>
  <si>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</si>
  <si>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</si>
  <si>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</si>
  <si>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</si>
  <si>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</si>
  <si>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</si>
  <si>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</si>
  <si>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</si>
  <si>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</si>
  <si>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</si>
  <si>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</si>
  <si>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</si>
  <si>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</si>
  <si>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</si>
  <si>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</si>
  <si>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</si>
  <si>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</si>
  <si>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</si>
  <si>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</si>
  <si>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</si>
  <si>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</si>
  <si>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</si>
  <si>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</si>
  <si>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</si>
  <si>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</si>
  <si>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</si>
  <si>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</si>
  <si>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</si>
  <si>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</si>
  <si>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</si>
  <si>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</si>
  <si>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</si>
  <si>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</si>
  <si>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</si>
  <si>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</si>
  <si>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</si>
  <si>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</si>
  <si>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</si>
  <si>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</si>
  <si>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</si>
  <si>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</si>
  <si>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</si>
  <si>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</si>
  <si>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</si>
  <si>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</si>
  <si>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</si>
  <si>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</si>
  <si>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</si>
  <si>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</si>
  <si>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</si>
  <si>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</si>
  <si>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</si>
  <si>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</si>
  <si>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</si>
  <si>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</si>
  <si>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</si>
  <si>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</si>
  <si>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</si>
  <si>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</si>
  <si>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</si>
  <si>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</si>
  <si>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</si>
  <si>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</si>
  <si>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</si>
  <si>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</si>
  <si>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</si>
  <si>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</si>
  <si>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</si>
  <si>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</si>
  <si>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</si>
  <si>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</si>
  <si>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</si>
  <si>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</si>
  <si>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</si>
  <si>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</si>
  <si>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</si>
  <si>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</si>
  <si>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</si>
  <si>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</si>
  <si>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</si>
  <si>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</si>
  <si>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</si>
  <si>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</si>
  <si>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</si>
  <si>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</si>
  <si>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</si>
  <si>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</si>
  <si>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</si>
  <si>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</si>
  <si>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</si>
  <si>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</si>
  <si>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</si>
  <si>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</si>
  <si>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</si>
  <si>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</si>
  <si>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</si>
  <si>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</si>
  <si>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</si>
  <si>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</si>
  <si>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</si>
  <si>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</si>
  <si>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</si>
  <si>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</si>
  <si>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</si>
  <si>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</si>
  <si>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</si>
  <si>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</si>
  <si>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</si>
  <si>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</si>
  <si>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</si>
  <si>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</si>
  <si>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</si>
  <si>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</si>
  <si>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</si>
  <si>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</si>
  <si>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</si>
  <si>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</si>
  <si>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</si>
  <si>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</si>
  <si>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</si>
  <si>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</si>
  <si>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</si>
  <si>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</si>
  <si>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</si>
  <si>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</si>
  <si>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</si>
  <si>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</si>
  <si>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</si>
  <si>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</si>
  <si>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</si>
  <si>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</si>
  <si>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</si>
  <si>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</si>
  <si>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</si>
  <si>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</si>
  <si>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</si>
  <si>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</si>
  <si>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</si>
  <si>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</si>
  <si>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</si>
  <si>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</si>
  <si>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</si>
  <si>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</si>
  <si>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</si>
  <si>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</si>
  <si>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</si>
  <si>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</si>
  <si>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</si>
  <si>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</si>
  <si>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</si>
  <si>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</si>
  <si>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</si>
  <si>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</si>
  <si>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</si>
  <si>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</si>
  <si>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</si>
  <si>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</si>
  <si>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</si>
  <si>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</si>
  <si>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</si>
  <si>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</si>
  <si>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</si>
  <si>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</si>
  <si>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</si>
  <si>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</si>
  <si>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</si>
  <si>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</si>
  <si>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</si>
  <si>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</si>
  <si>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</si>
  <si>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</si>
  <si>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</si>
  <si>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</si>
  <si>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</si>
  <si>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</si>
  <si>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</si>
  <si>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</si>
  <si>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</si>
  <si>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</si>
  <si>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</si>
  <si>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</si>
  <si>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</si>
  <si>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</si>
  <si>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</si>
  <si>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</si>
  <si>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</si>
  <si>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</si>
  <si>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</si>
  <si>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</si>
  <si>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</si>
  <si>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</si>
  <si>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</si>
  <si>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</si>
  <si>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</si>
  <si>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</si>
  <si>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</si>
  <si>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</si>
  <si>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</si>
  <si>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</si>
  <si>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</si>
  <si>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</si>
  <si>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</si>
  <si>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</si>
  <si>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</si>
  <si>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</si>
  <si>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</si>
  <si>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</si>
  <si>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</si>
  <si>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</si>
  <si>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</si>
  <si>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</si>
  <si>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</si>
  <si>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</si>
  <si>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</si>
  <si>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</si>
  <si>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</si>
  <si>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</si>
  <si>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</si>
  <si>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</si>
  <si>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</si>
  <si>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</si>
  <si>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</si>
  <si>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</si>
  <si>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</si>
  <si>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</si>
  <si>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</si>
  <si>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</si>
  <si>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</si>
  <si>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</si>
  <si>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</si>
  <si>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</si>
  <si>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</si>
  <si>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</si>
  <si>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</si>
  <si>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</si>
  <si>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</si>
  <si>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</si>
  <si>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</si>
  <si>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</si>
  <si>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</si>
  <si>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</si>
  <si>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</si>
  <si>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</si>
  <si>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</si>
  <si>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</si>
  <si>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</si>
  <si>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</si>
  <si>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</si>
  <si>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</si>
  <si>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</si>
  <si>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</si>
  <si>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</si>
  <si>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</si>
  <si>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</si>
  <si>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</si>
  <si>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</si>
  <si>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</si>
  <si>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</si>
  <si>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</si>
  <si>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</si>
  <si>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</si>
  <si>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</si>
  <si>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</si>
  <si>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</si>
  <si>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</si>
  <si>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</si>
  <si>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</si>
  <si>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</si>
  <si>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</si>
  <si>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</si>
  <si>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</si>
  <si>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</si>
  <si>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</si>
  <si>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</si>
  <si>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</si>
  <si>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</si>
  <si>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</si>
  <si>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</si>
  <si>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</si>
  <si>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</si>
  <si>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</si>
  <si>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</si>
  <si>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</si>
  <si>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</si>
  <si>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</si>
  <si>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</si>
  <si>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</si>
  <si>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</si>
  <si>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</si>
  <si>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</si>
  <si>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</si>
  <si>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</si>
  <si>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</si>
  <si>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</si>
  <si>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</si>
  <si>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</si>
  <si>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</si>
  <si>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</si>
  <si>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</si>
  <si>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</si>
  <si>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</si>
  <si>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</si>
  <si>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</si>
  <si>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</si>
  <si>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</si>
  <si>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</si>
  <si>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</si>
  <si>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</si>
  <si>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</si>
  <si>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</si>
  <si>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</si>
  <si>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</si>
  <si>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</si>
  <si>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</si>
  <si>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</si>
  <si>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</si>
  <si>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</si>
  <si>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</si>
  <si>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</si>
  <si>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</si>
  <si>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</si>
  <si>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</si>
  <si>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</si>
  <si>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</si>
  <si>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</si>
  <si>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</si>
  <si>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</si>
  <si>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</si>
  <si>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</si>
  <si>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</si>
  <si>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</si>
  <si>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</si>
  <si>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</si>
  <si>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</si>
  <si>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</si>
  <si>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</si>
  <si>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</si>
  <si>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</si>
  <si>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</si>
  <si>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</si>
  <si>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</si>
  <si>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</si>
  <si>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</si>
  <si>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</si>
  <si>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</si>
  <si>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</si>
  <si>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</si>
  <si>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</si>
  <si>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</si>
  <si>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</si>
  <si>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</si>
  <si>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</si>
  <si>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</si>
  <si>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</si>
  <si>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</si>
  <si>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</si>
  <si>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</si>
  <si>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</si>
  <si>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</si>
  <si>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</si>
  <si>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</si>
  <si>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</si>
  <si>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</si>
  <si>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</si>
  <si>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</si>
  <si>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</si>
  <si>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</si>
  <si>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</si>
  <si>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</si>
  <si>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</si>
  <si>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</si>
  <si>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</si>
  <si>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</si>
  <si>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</si>
  <si>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</si>
  <si>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</si>
  <si>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</si>
  <si>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</si>
  <si>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</si>
  <si>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</si>
  <si>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</si>
  <si>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</si>
  <si>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</si>
  <si>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</si>
  <si>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</si>
  <si>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</si>
  <si>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</si>
  <si>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</si>
  <si>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</si>
  <si>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</si>
  <si>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</si>
  <si>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</si>
  <si>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</si>
  <si>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</si>
  <si>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</si>
  <si>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</si>
  <si>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</si>
  <si>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</si>
  <si>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</si>
  <si>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</si>
  <si>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</si>
  <si>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</si>
  <si>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</si>
  <si>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</si>
  <si>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</si>
  <si>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</si>
  <si>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</si>
  <si>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</si>
  <si>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</si>
  <si>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</si>
  <si>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</si>
  <si>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</si>
  <si>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</si>
  <si>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</si>
  <si>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</si>
  <si>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</si>
  <si>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</si>
  <si>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</si>
  <si>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</si>
  <si>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</si>
  <si>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</si>
  <si>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</si>
  <si>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</si>
  <si>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</si>
  <si>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</si>
  <si>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</si>
  <si>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</si>
  <si>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</si>
  <si>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</si>
  <si>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</si>
  <si>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</si>
  <si>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</si>
  <si>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</si>
  <si>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</si>
  <si>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</si>
  <si>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</si>
  <si>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</si>
  <si>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</si>
  <si>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</si>
  <si>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</si>
  <si>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</si>
  <si>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</si>
  <si>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</si>
  <si>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</si>
  <si>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</si>
  <si>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</si>
  <si>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</si>
  <si>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</si>
  <si>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</si>
  <si>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</si>
  <si>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</si>
  <si>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</si>
  <si>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</si>
  <si>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</si>
  <si>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</si>
  <si>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</si>
  <si>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</si>
  <si>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</si>
  <si>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</si>
  <si>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</si>
  <si>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</si>
  <si>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</si>
  <si>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</si>
  <si>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</si>
  <si>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</si>
  <si>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</si>
  <si>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</si>
  <si>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</si>
  <si>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</si>
  <si>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</si>
  <si>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</si>
  <si>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</si>
  <si>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</si>
  <si>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</si>
  <si>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</si>
  <si>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</si>
  <si>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</si>
  <si>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</si>
  <si>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</si>
  <si>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</si>
  <si>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</si>
  <si>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</si>
  <si>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</si>
  <si>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</si>
  <si>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</si>
  <si>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</si>
  <si>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</si>
  <si>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</si>
  <si>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</si>
  <si>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</si>
  <si>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</si>
  <si>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</si>
  <si>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</si>
  <si>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</si>
  <si>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</si>
  <si>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</si>
  <si>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</si>
  <si>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</si>
  <si>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</si>
  <si>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</si>
  <si>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</si>
  <si>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</si>
  <si>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</si>
  <si>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</si>
  <si>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</si>
  <si>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</si>
  <si>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</si>
  <si>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</si>
  <si>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</si>
  <si>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</si>
  <si>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</si>
  <si>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</si>
  <si>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</si>
  <si>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</si>
  <si>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</si>
  <si>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</si>
  <si>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</si>
  <si>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</si>
  <si>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</si>
  <si>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</si>
  <si>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</si>
  <si>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</si>
  <si>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</si>
  <si>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</si>
  <si>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</si>
  <si>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</si>
  <si>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</si>
  <si>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</si>
  <si>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</si>
  <si>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</si>
  <si>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</si>
  <si>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</si>
  <si>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</si>
  <si>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</si>
  <si>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</si>
  <si>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</si>
  <si>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</si>
  <si>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</si>
  <si>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</si>
  <si>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</si>
  <si>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</si>
  <si>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</si>
  <si>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</si>
  <si>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</si>
  <si>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</si>
  <si>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</si>
  <si>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</si>
  <si>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</si>
  <si>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</si>
  <si>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</si>
  <si>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</si>
  <si>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</si>
  <si>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</si>
  <si>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</si>
  <si>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</si>
  <si>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</si>
  <si>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</si>
  <si>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</si>
  <si>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</si>
  <si>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</si>
  <si>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</si>
  <si>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</si>
  <si>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</si>
  <si>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</si>
  <si>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</si>
  <si>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</si>
  <si>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</si>
  <si>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</si>
  <si>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</si>
  <si>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</si>
  <si>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</si>
  <si>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</si>
  <si>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</si>
  <si>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</si>
  <si>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</si>
  <si>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</si>
  <si>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</si>
  <si>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</si>
  <si>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</si>
  <si>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</si>
  <si>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</si>
  <si>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</si>
  <si>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</si>
  <si>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</si>
  <si>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</si>
  <si>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</si>
  <si>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</si>
  <si>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</si>
  <si>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</si>
  <si>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</si>
  <si>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</si>
  <si>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</si>
  <si>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</si>
  <si>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</si>
  <si>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</si>
  <si>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</si>
  <si>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</si>
  <si>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</si>
  <si>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</si>
  <si>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</si>
  <si>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</si>
  <si>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</si>
  <si>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</si>
  <si>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</si>
  <si>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</si>
  <si>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</si>
  <si>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</si>
  <si>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</si>
  <si>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</si>
  <si>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</si>
  <si>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</si>
  <si>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</si>
  <si>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</si>
  <si>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</si>
  <si>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</si>
  <si>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</si>
  <si>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</si>
  <si>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</si>
  <si>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</si>
  <si>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</si>
  <si>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</si>
  <si>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</si>
  <si>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</si>
  <si>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</si>
  <si>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</si>
  <si>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</si>
  <si>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</si>
  <si>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</si>
  <si>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</si>
  <si>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</si>
  <si>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</si>
  <si>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</si>
  <si>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</si>
  <si>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</si>
  <si>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</si>
  <si>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</si>
  <si>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</si>
  <si>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</si>
  <si>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</si>
  <si>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</si>
  <si>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</si>
  <si>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</si>
  <si>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</si>
  <si>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</si>
  <si>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</si>
  <si>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</si>
  <si>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</si>
  <si>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</si>
  <si>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</si>
  <si>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</si>
  <si>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</si>
  <si>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</si>
  <si>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</si>
  <si>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</si>
  <si>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</si>
  <si>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</si>
  <si>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</si>
  <si>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</si>
  <si>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</si>
  <si>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</si>
  <si>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</si>
  <si>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</si>
  <si>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</si>
  <si>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</si>
  <si>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</si>
  <si>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</si>
  <si>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</si>
  <si>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</si>
  <si>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</si>
  <si>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</si>
  <si>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</si>
  <si>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</si>
  <si>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</si>
  <si>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</si>
  <si>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</si>
  <si>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</si>
  <si>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</si>
  <si>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</si>
  <si>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</si>
  <si>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</si>
  <si>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</si>
  <si>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</si>
  <si>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</si>
  <si>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</si>
  <si>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</si>
  <si>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</si>
  <si>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</si>
  <si>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</si>
  <si>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</si>
  <si>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</si>
  <si>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</si>
  <si>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</si>
  <si>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</si>
  <si>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</si>
  <si>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</si>
  <si>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</si>
  <si>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</si>
  <si>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</si>
  <si>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</si>
  <si>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</si>
  <si>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</si>
  <si>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</si>
  <si>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</si>
  <si>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</si>
  <si>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</si>
  <si>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</si>
  <si>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</si>
  <si>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</si>
  <si>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</si>
  <si>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</si>
  <si>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</si>
  <si>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</si>
  <si>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</si>
  <si>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</si>
  <si>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</si>
  <si>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</si>
  <si>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</si>
  <si>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</si>
  <si>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</si>
  <si>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</si>
  <si>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</si>
  <si>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</si>
  <si>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</si>
  <si>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</si>
  <si>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</si>
  <si>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</si>
  <si>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</si>
  <si>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</si>
  <si>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</si>
  <si>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</si>
  <si>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</si>
  <si>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</si>
  <si>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</si>
  <si>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</si>
  <si>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</si>
  <si>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</si>
  <si>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</si>
  <si>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</si>
  <si>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</si>
  <si>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</si>
  <si>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</si>
  <si>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</si>
  <si>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</si>
  <si>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</si>
  <si>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</si>
  <si>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</si>
  <si>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</si>
  <si>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</si>
  <si>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</si>
  <si>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</si>
  <si>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</si>
  <si>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</si>
  <si>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</si>
  <si>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</si>
  <si>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</si>
  <si>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</si>
  <si>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</si>
  <si>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</si>
  <si>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</si>
  <si>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</si>
  <si>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</si>
  <si>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</si>
  <si>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</si>
  <si>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</si>
  <si>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</si>
  <si>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</si>
  <si>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</si>
  <si>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</si>
  <si>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</si>
  <si>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</si>
  <si>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</si>
  <si>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</si>
  <si>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</si>
  <si>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</si>
  <si>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</si>
  <si>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</si>
  <si>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</si>
  <si>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</si>
  <si>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</si>
  <si>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</si>
  <si>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</si>
  <si>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</si>
  <si>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</si>
  <si>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</si>
  <si>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</si>
  <si>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</si>
  <si>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</si>
  <si>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</si>
  <si>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</si>
  <si>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</si>
  <si>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</si>
  <si>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</si>
  <si>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</si>
  <si>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</si>
  <si>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</si>
  <si>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</si>
  <si>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</si>
  <si>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</si>
  <si>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</si>
  <si>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</si>
  <si>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</si>
  <si>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</si>
  <si>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</si>
  <si>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</si>
  <si>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</si>
  <si>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</si>
  <si>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</si>
  <si>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</si>
  <si>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</si>
  <si>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</si>
  <si>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</si>
  <si>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</si>
  <si>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</si>
  <si>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</si>
  <si>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</si>
  <si>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</si>
  <si>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</si>
  <si>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</si>
  <si>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</si>
  <si>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</si>
  <si>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</si>
  <si>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</si>
  <si>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</si>
  <si>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</si>
  <si>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</si>
  <si>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</si>
  <si>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</si>
  <si>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</si>
  <si>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</si>
  <si>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</si>
  <si>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</si>
  <si>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</si>
  <si>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</si>
  <si>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</si>
  <si>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</si>
  <si>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</si>
  <si>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</si>
  <si>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</si>
  <si>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</si>
  <si>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</si>
  <si>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</si>
  <si>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</si>
  <si>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</si>
  <si>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</si>
  <si>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</si>
  <si>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</si>
  <si>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</si>
  <si>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</si>
  <si>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</si>
  <si>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</si>
  <si>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</si>
  <si>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</si>
  <si>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</si>
  <si>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</si>
  <si>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</si>
  <si>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</si>
  <si>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</si>
  <si>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</si>
  <si>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</si>
  <si>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</si>
  <si>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</si>
  <si>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</si>
  <si>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</si>
  <si>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</si>
  <si>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</si>
  <si>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</si>
  <si>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</si>
  <si>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</si>
  <si>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</si>
  <si>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</si>
  <si>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</si>
  <si>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</si>
  <si>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</si>
  <si>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</si>
  <si>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</si>
  <si>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</si>
  <si>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</si>
  <si>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</si>
  <si>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</si>
  <si>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</si>
  <si>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</si>
  <si>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</si>
  <si>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</si>
  <si>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</si>
  <si>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</si>
  <si>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</si>
  <si>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</si>
  <si>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</si>
  <si>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</si>
  <si>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</si>
  <si>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</si>
  <si>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</si>
  <si>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</si>
  <si>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</si>
  <si>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</si>
  <si>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</si>
  <si>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</si>
  <si>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</si>
  <si>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</si>
  <si>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</si>
  <si>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</si>
  <si>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</si>
  <si>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</si>
  <si>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</si>
  <si>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</si>
  <si>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</si>
  <si>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</si>
  <si>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</si>
  <si>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</si>
  <si>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</si>
  <si>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</si>
  <si>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</si>
  <si>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</si>
  <si>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</si>
  <si>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</si>
  <si>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</si>
  <si>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</si>
  <si>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</si>
  <si>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</si>
  <si>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</si>
  <si>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</si>
  <si>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</si>
  <si>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</si>
  <si>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</si>
  <si>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</si>
  <si>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</si>
  <si>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</si>
  <si>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</si>
  <si>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</si>
  <si>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</si>
  <si>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</si>
  <si>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</si>
  <si>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</si>
  <si>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</si>
  <si>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</si>
  <si>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</si>
  <si>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</si>
  <si>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</si>
  <si>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</si>
  <si>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</si>
  <si>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</si>
  <si>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</si>
  <si>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</si>
  <si>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</si>
  <si>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</si>
  <si>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</si>
  <si>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</si>
  <si>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</si>
  <si>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</si>
  <si>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</si>
  <si>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</si>
  <si>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</si>
  <si>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</si>
  <si>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</si>
  <si>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</si>
  <si>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</si>
  <si>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</si>
  <si>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</si>
  <si>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</si>
  <si>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</si>
  <si>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</si>
  <si>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</si>
  <si>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</si>
  <si>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</si>
  <si>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</si>
  <si>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</si>
  <si>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</si>
  <si>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</si>
  <si>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</si>
  <si>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</si>
  <si>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</si>
  <si>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</si>
  <si>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</si>
  <si>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</si>
  <si>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</si>
  <si>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</si>
  <si>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</si>
  <si>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</si>
  <si>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</si>
  <si>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</si>
  <si>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</si>
  <si>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</si>
  <si>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</si>
  <si>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</si>
  <si>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</si>
  <si>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</si>
  <si>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</si>
  <si>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</si>
  <si>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</si>
  <si>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</si>
  <si>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</si>
  <si>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</si>
  <si>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</si>
  <si>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</si>
  <si>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</si>
  <si>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</si>
  <si>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</si>
  <si>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</si>
  <si>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</si>
  <si>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</si>
  <si>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</si>
  <si>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</si>
  <si>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</si>
  <si>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</si>
  <si>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</si>
  <si>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</si>
  <si>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</si>
  <si>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</si>
  <si>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</si>
  <si>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</si>
  <si>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</si>
  <si>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</si>
  <si>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</si>
  <si>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</si>
  <si>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</si>
  <si>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</si>
  <si>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</si>
  <si>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</si>
  <si>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</si>
  <si>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</si>
  <si>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</si>
  <si>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</si>
  <si>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</si>
  <si>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</si>
  <si>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</si>
  <si>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</si>
  <si>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</si>
  <si>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</si>
  <si>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</si>
  <si>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</si>
  <si>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</si>
  <si>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</si>
  <si>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</si>
  <si>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</si>
  <si>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</si>
  <si>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</si>
  <si>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</si>
  <si>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</si>
  <si>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</si>
  <si>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</si>
  <si>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</si>
  <si>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</si>
  <si>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</si>
  <si>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</si>
  <si>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</si>
  <si>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</si>
  <si>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</si>
  <si>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</si>
  <si>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</si>
  <si>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</si>
  <si>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</si>
  <si>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</si>
  <si>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</si>
  <si>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</si>
  <si>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</si>
  <si>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</si>
  <si>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</si>
  <si>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</si>
  <si>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</si>
  <si>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</si>
  <si>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</si>
  <si>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</si>
  <si>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</si>
  <si>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</si>
  <si>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</si>
  <si>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</si>
  <si>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</si>
  <si>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</si>
  <si>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</si>
  <si>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</si>
  <si>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</si>
  <si>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</si>
  <si>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</si>
  <si>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</si>
  <si>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</si>
  <si>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</si>
  <si>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</si>
  <si>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</si>
  <si>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</si>
  <si>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</si>
  <si>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</si>
  <si>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</si>
  <si>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</si>
  <si>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</si>
  <si>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</si>
  <si>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</si>
  <si>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</si>
  <si>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</si>
  <si>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</si>
  <si>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</si>
  <si>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</si>
  <si>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</si>
  <si>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</si>
  <si>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</si>
  <si>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</si>
  <si>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</si>
  <si>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</si>
  <si>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</si>
  <si>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</si>
  <si>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</si>
  <si>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</si>
  <si>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</si>
  <si>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</si>
  <si>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</si>
  <si>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</si>
  <si>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</si>
  <si>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</si>
  <si>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</si>
  <si>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</si>
  <si>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</si>
  <si>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</si>
  <si>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</si>
  <si>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</si>
  <si>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</si>
  <si>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</si>
  <si>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</si>
  <si>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</si>
  <si>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</si>
  <si>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</si>
  <si>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</si>
  <si>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</si>
  <si>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</si>
  <si>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</si>
  <si>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</si>
  <si>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</si>
  <si>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</si>
  <si>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</si>
  <si>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</si>
  <si>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</si>
  <si>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</si>
  <si>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</si>
  <si>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</si>
  <si>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</si>
  <si>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</si>
  <si>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</si>
  <si>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</si>
  <si>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</si>
  <si>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</si>
  <si>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</si>
  <si>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</si>
  <si>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</si>
  <si>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</si>
  <si>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</si>
  <si>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</si>
  <si>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</si>
  <si>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</si>
  <si>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</si>
  <si>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</si>
  <si>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</si>
  <si>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</si>
  <si>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</si>
  <si>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</si>
  <si>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</si>
  <si>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</si>
  <si>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</si>
  <si>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</si>
  <si>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</si>
  <si>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</si>
  <si>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</si>
  <si>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</si>
  <si>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</si>
  <si>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</si>
  <si>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</si>
  <si>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</si>
  <si>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</si>
  <si>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</si>
  <si>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</si>
  <si>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</si>
  <si>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</si>
  <si>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</si>
  <si>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</si>
  <si>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</si>
  <si>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</si>
  <si>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</si>
  <si>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</si>
  <si>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</si>
  <si>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</si>
  <si>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</si>
  <si>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</si>
  <si>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</si>
  <si>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</si>
  <si>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</si>
  <si>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</si>
  <si>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</si>
  <si>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</si>
  <si>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</si>
  <si>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</si>
  <si>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</si>
  <si>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</si>
  <si>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</si>
  <si>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</si>
  <si>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</si>
  <si>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</si>
  <si>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</si>
  <si>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</si>
  <si>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</si>
  <si>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</si>
  <si>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</si>
  <si>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</si>
  <si>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</si>
  <si>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</si>
  <si>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</si>
  <si>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</si>
  <si>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</si>
  <si>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</si>
  <si>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</si>
  <si>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</si>
  <si>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</si>
  <si>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</si>
  <si>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</si>
  <si>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</si>
  <si>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</si>
  <si>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</si>
  <si>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</si>
  <si>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</si>
  <si>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</si>
  <si>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</si>
  <si>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</si>
  <si>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</si>
  <si>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</si>
  <si>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</si>
  <si>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</si>
  <si>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</si>
  <si>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</si>
  <si>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</si>
  <si>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</si>
  <si>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</si>
  <si>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</si>
  <si>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</si>
  <si>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</si>
  <si>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</si>
  <si>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</si>
  <si>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</si>
  <si>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</si>
  <si>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</si>
  <si>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</si>
  <si>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</si>
  <si>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</si>
  <si>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</si>
  <si>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</si>
  <si>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</si>
  <si>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</si>
  <si>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</si>
  <si>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</si>
  <si>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</si>
  <si>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</si>
  <si>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</si>
  <si>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</si>
  <si>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</si>
  <si>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</si>
  <si>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</si>
  <si>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</si>
  <si>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</si>
  <si>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</si>
  <si>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</si>
  <si>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</si>
  <si>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</si>
  <si>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</si>
  <si>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</si>
  <si>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</si>
  <si>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</si>
  <si>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</si>
  <si>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</si>
  <si>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</si>
  <si>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</si>
  <si>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</si>
  <si>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</si>
  <si>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</si>
  <si>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</si>
  <si>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</si>
  <si>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</si>
  <si>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</si>
  <si>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</si>
  <si>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</si>
  <si>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</si>
  <si>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</si>
  <si>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</si>
  <si>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</si>
  <si>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</si>
  <si>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</si>
  <si>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</si>
  <si>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</si>
  <si>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</si>
  <si>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</si>
  <si>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</si>
  <si>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</si>
  <si>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</si>
  <si>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</si>
  <si>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</si>
  <si>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</si>
  <si>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</si>
  <si>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</si>
  <si>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</si>
  <si>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</si>
  <si>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</si>
  <si>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</si>
  <si>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</si>
  <si>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</si>
  <si>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</si>
  <si>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</si>
  <si>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</si>
  <si>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</si>
  <si>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</si>
  <si>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</si>
  <si>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</si>
  <si>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</si>
  <si>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</si>
  <si>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</si>
  <si>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</si>
  <si>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</si>
  <si>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</si>
  <si>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</si>
  <si>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</si>
  <si>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</si>
  <si>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</si>
  <si>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</si>
  <si>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</si>
  <si>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</si>
  <si>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</si>
  <si>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</si>
  <si>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</si>
  <si>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</si>
  <si>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</si>
  <si>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</si>
  <si>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</si>
  <si>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</si>
  <si>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</si>
  <si>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</si>
  <si>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</si>
  <si>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</si>
  <si>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</si>
  <si>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</si>
  <si>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</si>
  <si>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</si>
  <si>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</si>
  <si>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</si>
  <si>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</si>
  <si>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</si>
  <si>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</si>
  <si>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</si>
  <si>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</si>
  <si>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</si>
  <si>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</si>
  <si>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</si>
  <si>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</si>
  <si>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</si>
  <si>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</si>
  <si>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</si>
  <si>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</si>
  <si>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</si>
  <si>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</si>
  <si>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</si>
  <si>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</si>
  <si>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</si>
  <si>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</si>
  <si>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</si>
  <si>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</si>
  <si>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</si>
  <si>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</si>
  <si>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</si>
  <si>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</si>
  <si>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</si>
  <si>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</si>
  <si>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</si>
  <si>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</si>
  <si>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</si>
  <si>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</si>
  <si>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</si>
  <si>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</si>
  <si>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</si>
  <si>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</si>
  <si>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</si>
  <si>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</si>
  <si>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</si>
  <si>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</si>
  <si>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</si>
  <si>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</si>
  <si>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</si>
  <si>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</si>
  <si>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</si>
  <si>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</si>
  <si>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</si>
  <si>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</si>
  <si>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</si>
  <si>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</si>
  <si>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</si>
  <si>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</si>
  <si>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</si>
  <si>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</si>
  <si>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</si>
  <si>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</si>
  <si>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</si>
  <si>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</si>
  <si>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</si>
  <si>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</si>
  <si>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</si>
  <si>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</si>
  <si>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</si>
  <si>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</si>
  <si>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</si>
  <si>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</si>
  <si>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</si>
  <si>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</si>
  <si>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</si>
  <si>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</si>
  <si>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</si>
  <si>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</si>
  <si>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</si>
  <si>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</si>
  <si>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</si>
  <si>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</si>
  <si>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</si>
  <si>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</si>
  <si>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</si>
  <si>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</si>
  <si>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</si>
  <si>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</si>
  <si>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</si>
  <si>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</si>
  <si>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</si>
  <si>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</si>
  <si>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</si>
  <si>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</si>
  <si>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</si>
  <si>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</si>
  <si>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</si>
  <si>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</si>
  <si>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</si>
  <si>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</si>
  <si>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</si>
  <si>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</si>
  <si>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</si>
  <si>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</si>
  <si>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</si>
  <si>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</si>
  <si>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</si>
  <si>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</si>
  <si>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</si>
  <si>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</si>
  <si>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</si>
  <si>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</si>
  <si>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</si>
  <si>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</si>
  <si>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</si>
  <si>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</si>
  <si>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</si>
  <si>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</si>
  <si>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</si>
  <si>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</si>
  <si>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</si>
  <si>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</si>
  <si>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</si>
  <si>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</si>
  <si>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</si>
  <si>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</si>
  <si>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</si>
  <si>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</si>
  <si>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</si>
  <si>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</si>
  <si>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</si>
  <si>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</si>
  <si>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</si>
  <si>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</si>
  <si>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</si>
  <si>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</si>
  <si>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</si>
  <si>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</si>
  <si>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</si>
  <si>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</si>
  <si>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</si>
  <si>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</si>
  <si>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</si>
  <si>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</si>
  <si>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</si>
  <si>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</si>
  <si>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</si>
  <si>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</si>
  <si>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</si>
  <si>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</si>
  <si>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</si>
  <si>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</si>
  <si>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</si>
  <si>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</si>
  <si>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</si>
  <si>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</si>
  <si>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</si>
  <si>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</si>
  <si>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</si>
  <si>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</si>
  <si>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</si>
  <si>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</si>
  <si>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</si>
  <si>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</si>
  <si>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</si>
  <si>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</si>
  <si>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</si>
  <si>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</si>
  <si>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</si>
  <si>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</si>
  <si>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</si>
  <si>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</si>
  <si>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</si>
  <si>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</si>
  <si>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</si>
  <si>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</si>
  <si>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</si>
  <si>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</si>
  <si>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</si>
  <si>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</si>
  <si>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</si>
  <si>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</si>
  <si>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</si>
  <si>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</si>
  <si>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</si>
  <si>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</si>
  <si>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</si>
  <si>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</si>
  <si>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</si>
  <si>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</si>
  <si>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</si>
  <si>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</si>
  <si>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</si>
  <si>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</si>
  <si>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</si>
  <si>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</si>
  <si>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</si>
  <si>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</si>
  <si>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</si>
  <si>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</si>
  <si>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</si>
  <si>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</si>
  <si>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</si>
  <si>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</si>
  <si>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</si>
  <si>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</si>
  <si>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</si>
  <si>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</si>
  <si>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</si>
  <si>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</si>
  <si>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</si>
  <si>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</si>
  <si>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</si>
  <si>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</si>
  <si>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</si>
  <si>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</si>
  <si>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</si>
  <si>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</si>
  <si>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</si>
  <si>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</si>
  <si>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</si>
  <si>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</si>
  <si>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</si>
  <si>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</si>
  <si>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</si>
  <si>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</si>
  <si>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</si>
  <si>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</si>
  <si>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</si>
  <si>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</si>
  <si>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</si>
  <si>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</si>
  <si>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</si>
  <si>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</si>
  <si>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</si>
  <si>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</si>
  <si>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</si>
  <si>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</si>
  <si>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</si>
  <si>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</si>
  <si>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</si>
  <si>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</si>
  <si>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</si>
  <si>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</si>
  <si>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</si>
  <si>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</si>
  <si>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</si>
  <si>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</si>
  <si>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</si>
  <si>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</si>
  <si>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</si>
  <si>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</si>
  <si>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</si>
  <si>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</si>
  <si>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</si>
  <si>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</si>
  <si>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</si>
  <si>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</si>
  <si>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</si>
  <si>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</si>
  <si>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</si>
  <si>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</si>
  <si>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</si>
  <si>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</si>
  <si>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</si>
  <si>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</si>
  <si>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</si>
  <si>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</si>
  <si>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</si>
  <si>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</si>
  <si>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</si>
  <si>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</si>
  <si>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</si>
  <si>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</si>
  <si>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</si>
  <si>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</si>
  <si>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</si>
  <si>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</si>
  <si>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</si>
  <si>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</si>
  <si>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</si>
  <si>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</si>
  <si>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</si>
  <si>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</si>
  <si>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</si>
  <si>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</si>
  <si>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</si>
  <si>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</si>
  <si>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</si>
  <si>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</si>
  <si>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</si>
  <si>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</si>
  <si>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</si>
  <si>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</si>
  <si>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</si>
  <si>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</si>
  <si>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</si>
  <si>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</si>
  <si>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</si>
  <si>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</si>
  <si>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</si>
  <si>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</si>
  <si>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</si>
  <si>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</si>
  <si>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</si>
  <si>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</si>
  <si>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</si>
  <si>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</si>
  <si>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</si>
  <si>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</si>
  <si>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</si>
  <si>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</si>
  <si>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</si>
  <si>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</si>
  <si>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</si>
  <si>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</si>
  <si>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</si>
  <si>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</si>
  <si>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</si>
  <si>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</si>
  <si>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</si>
  <si>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</si>
  <si>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</si>
  <si>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</si>
  <si>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</si>
  <si>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</si>
  <si>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</si>
  <si>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</si>
  <si>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</si>
  <si>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</si>
  <si>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</si>
  <si>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</si>
  <si>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</si>
  <si>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</si>
  <si>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</si>
  <si>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</si>
  <si>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</si>
  <si>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</si>
  <si>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</si>
  <si>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</si>
  <si>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</si>
  <si>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</si>
  <si>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</si>
  <si>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</si>
  <si>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</si>
  <si>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</si>
  <si>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</si>
  <si>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</si>
  <si>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</si>
  <si>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</si>
  <si>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</si>
  <si>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</si>
  <si>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</si>
  <si>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</si>
  <si>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</si>
  <si>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</si>
  <si>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</si>
  <si>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</si>
  <si>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</si>
  <si>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</si>
  <si>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</si>
  <si>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</si>
  <si>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</si>
  <si>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</si>
  <si>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</si>
  <si>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</si>
  <si>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</si>
  <si>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</si>
  <si>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</si>
  <si>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</si>
  <si>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</si>
  <si>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</si>
  <si>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</si>
  <si>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</si>
  <si>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</si>
  <si>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</si>
  <si>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</si>
  <si>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</si>
  <si>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</si>
  <si>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</si>
  <si>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</si>
  <si>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</si>
  <si>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</si>
  <si>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</si>
  <si>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</si>
  <si>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</si>
  <si>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</si>
  <si>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</si>
  <si>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</si>
  <si>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</si>
  <si>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</si>
  <si>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</si>
  <si>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</si>
  <si>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</si>
  <si>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</si>
  <si>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</si>
  <si>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</si>
  <si>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</si>
  <si>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</si>
  <si>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</si>
  <si>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</si>
  <si>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</si>
  <si>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</si>
  <si>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</si>
  <si>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</si>
  <si>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</si>
  <si>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</si>
  <si>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</si>
  <si>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</si>
  <si>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</si>
  <si>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</si>
  <si>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</si>
  <si>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</si>
  <si>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</si>
  <si>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</si>
  <si>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</si>
  <si>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</si>
  <si>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</si>
  <si>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</si>
  <si>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</si>
  <si>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</si>
  <si>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</si>
  <si>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</si>
  <si>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</si>
  <si>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</si>
  <si>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</si>
  <si>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</si>
  <si>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</si>
  <si>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</si>
  <si>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</si>
  <si>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</si>
  <si>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</si>
  <si>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</si>
  <si>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</si>
  <si>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</si>
  <si>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</si>
  <si>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</si>
  <si>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</si>
  <si>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</si>
  <si>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</si>
  <si>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</si>
  <si>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</si>
  <si>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</si>
  <si>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</si>
  <si>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</si>
  <si>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</si>
  <si>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</si>
  <si>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</si>
  <si>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</si>
  <si>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</si>
  <si>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</si>
  <si>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</si>
  <si>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</si>
  <si>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</si>
  <si>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</si>
  <si>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</si>
  <si>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</si>
  <si>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</si>
  <si>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</si>
  <si>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</si>
  <si>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</si>
  <si>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</si>
  <si>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</si>
  <si>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</si>
  <si>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</si>
  <si>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</si>
  <si>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</si>
  <si>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</si>
  <si>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</si>
  <si>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</si>
  <si>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</si>
  <si>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</si>
  <si>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</si>
  <si>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</si>
  <si>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</si>
  <si>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</si>
  <si>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</si>
  <si>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</si>
  <si>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</si>
  <si>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</si>
  <si>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</si>
  <si>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</si>
  <si>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</si>
  <si>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</si>
  <si>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</si>
  <si>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</si>
  <si>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</si>
  <si>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</si>
  <si>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</si>
  <si>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</si>
  <si>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</si>
  <si>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</si>
  <si>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</si>
  <si>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</si>
  <si>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</si>
  <si>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</si>
  <si>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</si>
  <si>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</si>
  <si>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</si>
  <si>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</si>
  <si>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</si>
  <si>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</si>
  <si>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</si>
  <si>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</si>
  <si>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</si>
  <si>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</si>
  <si>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</si>
  <si>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</si>
  <si>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</si>
  <si>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</si>
  <si>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</si>
  <si>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</si>
  <si>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</si>
  <si>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</si>
  <si>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</si>
  <si>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</si>
  <si>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</si>
  <si>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</si>
  <si>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</si>
  <si>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</si>
  <si>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</si>
  <si>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</si>
  <si>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</si>
  <si>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</si>
  <si>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</si>
  <si>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</si>
  <si>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</si>
  <si>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</si>
  <si>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</si>
  <si>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</si>
  <si>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</si>
  <si>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</si>
  <si>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</si>
  <si>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</si>
  <si>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</si>
  <si>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</si>
  <si>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</si>
  <si>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</si>
  <si>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</si>
  <si>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</si>
  <si>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</si>
  <si>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</si>
  <si>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</si>
  <si>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</si>
  <si>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</si>
  <si>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</si>
  <si>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</si>
  <si>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</si>
  <si>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</si>
  <si>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</si>
  <si>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</si>
  <si>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</si>
  <si>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</si>
  <si>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</si>
  <si>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</si>
  <si>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</si>
  <si>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</si>
  <si>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</si>
  <si>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</si>
  <si>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</si>
  <si>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</si>
  <si>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</si>
  <si>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</si>
  <si>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</si>
  <si>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</si>
  <si>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</si>
  <si>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</si>
  <si>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</si>
  <si>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</si>
  <si>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</si>
  <si>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</si>
  <si>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</si>
  <si>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</si>
  <si>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</si>
  <si>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</si>
  <si>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</si>
  <si>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</si>
  <si>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</si>
  <si>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</si>
  <si>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</si>
  <si>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</si>
  <si>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</si>
  <si>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</si>
  <si>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</si>
  <si>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</si>
  <si>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</si>
  <si>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</si>
  <si>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</si>
  <si>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</si>
  <si>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</si>
  <si>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</si>
  <si>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</si>
  <si>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</si>
  <si>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</si>
  <si>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</si>
  <si>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</si>
  <si>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</si>
  <si>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</si>
  <si>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</si>
  <si>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</si>
  <si>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</si>
  <si>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</si>
  <si>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</si>
  <si>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</si>
  <si>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</si>
  <si>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</si>
  <si>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</si>
  <si>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</si>
  <si>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</si>
  <si>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</si>
  <si>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</si>
  <si>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</si>
  <si>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</si>
  <si>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</si>
  <si>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</si>
  <si>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</si>
  <si>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</si>
  <si>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</si>
  <si>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</si>
  <si>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</si>
  <si>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</si>
  <si>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</si>
  <si>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</si>
  <si>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</si>
  <si>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</si>
  <si>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</si>
  <si>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</si>
  <si>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</si>
  <si>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</si>
  <si>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</si>
  <si>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</si>
  <si>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</si>
  <si>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</si>
  <si>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</si>
  <si>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</si>
  <si>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</si>
  <si>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</si>
  <si>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</si>
  <si>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</si>
  <si>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</si>
  <si>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</si>
  <si>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</si>
  <si>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</si>
  <si>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</si>
  <si>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</si>
  <si>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</si>
  <si>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</si>
  <si>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</si>
  <si>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</si>
  <si>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</si>
  <si>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</si>
  <si>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</si>
  <si>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</si>
  <si>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</si>
  <si>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</si>
  <si>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</si>
  <si>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</si>
  <si>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</si>
  <si>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</si>
  <si>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</si>
  <si>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</si>
  <si>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</si>
  <si>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</si>
  <si>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</si>
  <si>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</si>
  <si>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</si>
  <si>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</si>
  <si>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</si>
  <si>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</si>
  <si>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</si>
  <si>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</si>
  <si>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</si>
  <si>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</si>
  <si>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</si>
  <si>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</si>
  <si>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</si>
  <si>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</si>
  <si>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</si>
  <si>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</si>
  <si>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</si>
  <si>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</si>
  <si>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</si>
  <si>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</si>
  <si>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</si>
  <si>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</si>
  <si>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</si>
  <si>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</si>
  <si>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</si>
  <si>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</si>
  <si>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</si>
  <si>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</si>
  <si>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</si>
  <si>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</si>
  <si>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</si>
  <si>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</si>
  <si>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</si>
  <si>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</si>
  <si>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</si>
  <si>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</si>
  <si>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</si>
  <si>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</si>
  <si>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</si>
  <si>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</si>
  <si>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</si>
  <si>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</si>
  <si>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</si>
  <si>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</si>
  <si>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</si>
  <si>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</si>
  <si>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</si>
  <si>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</si>
  <si>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</si>
  <si>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</si>
  <si>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</si>
  <si>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</si>
  <si>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</si>
  <si>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</si>
  <si>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</si>
  <si>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</si>
  <si>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</si>
  <si>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</si>
  <si>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</si>
  <si>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</si>
  <si>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</si>
  <si>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</si>
  <si>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</si>
  <si>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</si>
  <si>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</si>
  <si>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</si>
  <si>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</si>
  <si>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</si>
  <si>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</si>
  <si>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</si>
  <si>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</si>
  <si>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</si>
  <si>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</si>
  <si>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</si>
  <si>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</si>
  <si>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</si>
  <si>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</si>
  <si>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</si>
  <si>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</si>
  <si>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</si>
  <si>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</si>
  <si>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</si>
  <si>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</si>
  <si>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</si>
  <si>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</si>
  <si>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</si>
  <si>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</si>
  <si>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</si>
  <si>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</si>
  <si>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</si>
  <si>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</si>
  <si>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</si>
  <si>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</si>
  <si>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</si>
  <si>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</si>
  <si>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</si>
  <si>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</si>
  <si>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</si>
  <si>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</si>
  <si>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</si>
  <si>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</si>
  <si>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</si>
  <si>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</si>
  <si>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</si>
  <si>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</si>
  <si>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</si>
  <si>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</si>
  <si>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</si>
  <si>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</si>
  <si>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</si>
  <si>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</si>
  <si>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</si>
  <si>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</si>
  <si>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</si>
  <si>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</si>
  <si>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</si>
  <si>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</si>
  <si>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</si>
  <si>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</si>
  <si>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</si>
  <si>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</si>
  <si>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</si>
  <si>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</si>
  <si>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</si>
  <si>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</si>
  <si>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</si>
  <si>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</si>
  <si>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</si>
  <si>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</si>
  <si>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</si>
  <si>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</si>
  <si>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</si>
  <si>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</si>
  <si>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</si>
  <si>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</si>
  <si>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</si>
  <si>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</si>
  <si>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</si>
  <si>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</si>
  <si>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</si>
  <si>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</si>
  <si>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</si>
  <si>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</si>
  <si>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</si>
  <si>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</si>
  <si>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</si>
  <si>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</si>
  <si>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</si>
  <si>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</si>
  <si>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</si>
  <si>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</si>
  <si>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</si>
  <si>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</si>
  <si>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</si>
  <si>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</si>
  <si>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</si>
  <si>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</si>
  <si>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</si>
  <si>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</si>
  <si>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</si>
  <si>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</si>
  <si>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</si>
  <si>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</si>
  <si>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</si>
  <si>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</si>
  <si>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</si>
  <si>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</si>
  <si>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</si>
  <si>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</si>
  <si>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</si>
  <si>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</si>
  <si>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</si>
  <si>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</si>
  <si>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</si>
  <si>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</si>
  <si>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</si>
  <si>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</si>
  <si>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</si>
  <si>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</si>
  <si>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</si>
  <si>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</si>
  <si>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</si>
  <si>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</si>
  <si>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</si>
  <si>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</si>
  <si>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</si>
  <si>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</si>
  <si>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</si>
  <si>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</si>
  <si>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</si>
  <si>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</si>
  <si>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</si>
  <si>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</si>
  <si>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</si>
  <si>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</si>
  <si>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</si>
  <si>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</si>
  <si>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</si>
  <si>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</si>
  <si>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</si>
  <si>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</si>
  <si>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</si>
  <si>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</si>
  <si>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</si>
  <si>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</si>
  <si>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</si>
  <si>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</si>
  <si>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</si>
  <si>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</si>
  <si>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</si>
  <si>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</si>
  <si>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</si>
  <si>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</si>
  <si>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</si>
  <si>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</si>
  <si>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</si>
  <si>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</si>
  <si>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</si>
  <si>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</si>
  <si>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</si>
  <si>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</si>
  <si>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</si>
  <si>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</si>
  <si>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</si>
  <si>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</si>
  <si>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</si>
  <si>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</si>
  <si>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</si>
  <si>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</si>
  <si>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</si>
  <si>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</si>
  <si>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</si>
  <si>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</si>
  <si>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</si>
  <si>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</si>
  <si>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</si>
  <si>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</si>
  <si>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</si>
  <si>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</si>
  <si>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</si>
  <si>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</si>
  <si>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</si>
  <si>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</si>
  <si>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</si>
  <si>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</si>
  <si>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</si>
  <si>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</si>
  <si>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</si>
  <si>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</si>
  <si>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</si>
  <si>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</si>
  <si>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</si>
  <si>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</si>
  <si>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</si>
  <si>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</si>
  <si>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</si>
  <si>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</si>
  <si>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</si>
  <si>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</si>
  <si>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</si>
  <si>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</si>
  <si>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</si>
  <si>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</si>
  <si>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</si>
  <si>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</si>
  <si>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</si>
  <si>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</si>
  <si>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</si>
  <si>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</si>
  <si>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</si>
  <si>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</si>
  <si>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</si>
  <si>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</si>
  <si>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</si>
  <si>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</si>
  <si>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</si>
  <si>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</si>
  <si>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</si>
  <si>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</si>
  <si>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</si>
  <si>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</si>
  <si>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</si>
  <si>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</si>
  <si>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</si>
  <si>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</si>
  <si>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</si>
  <si>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</si>
  <si>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</si>
  <si>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</si>
  <si>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</si>
  <si>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</si>
  <si>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</si>
  <si>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</si>
  <si>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</si>
  <si>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</si>
  <si>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</si>
  <si>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</si>
  <si>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</si>
  <si>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</si>
  <si>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</si>
  <si>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</si>
  <si>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</si>
  <si>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</si>
  <si>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</si>
  <si>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</si>
  <si>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</si>
  <si>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</si>
  <si>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</si>
  <si>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</si>
  <si>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</si>
  <si>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</si>
  <si>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</si>
  <si>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</si>
  <si>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</si>
  <si>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</si>
  <si>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</si>
  <si>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</si>
  <si>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</si>
  <si>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</si>
  <si>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</si>
  <si>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</si>
  <si>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</si>
  <si>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</si>
  <si>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</si>
  <si>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</si>
  <si>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</si>
  <si>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</si>
  <si>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</si>
  <si>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</si>
  <si>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</si>
  <si>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</si>
  <si>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</si>
  <si>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</si>
  <si>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</si>
  <si>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</si>
  <si>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</si>
  <si>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</si>
  <si>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</si>
  <si>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</si>
  <si>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</si>
  <si>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</si>
  <si>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</si>
  <si>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</si>
  <si>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</si>
  <si>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</si>
  <si>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</si>
  <si>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</si>
  <si>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</si>
  <si>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</si>
  <si>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</si>
  <si>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</si>
  <si>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</si>
  <si>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</si>
  <si>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</si>
  <si>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</si>
  <si>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</si>
  <si>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</si>
  <si>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</si>
  <si>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</si>
  <si>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</si>
  <si>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</si>
  <si>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</si>
  <si>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</si>
  <si>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</si>
  <si>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</si>
  <si>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</si>
  <si>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</si>
  <si>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</si>
  <si>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</si>
  <si>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</si>
  <si>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</si>
  <si>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</si>
  <si>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</si>
  <si>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</si>
  <si>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</si>
  <si>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</si>
  <si>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</si>
  <si>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</si>
  <si>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</si>
  <si>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</si>
  <si>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</si>
  <si>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</si>
  <si>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</si>
  <si>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</si>
  <si>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</si>
  <si>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</si>
  <si>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</si>
  <si>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</si>
  <si>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</si>
  <si>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</si>
  <si>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</si>
  <si>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</si>
  <si>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</si>
  <si>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</si>
  <si>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</si>
  <si>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</si>
  <si>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</si>
  <si>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</si>
  <si>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</si>
  <si>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</si>
  <si>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</si>
  <si>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</si>
  <si>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</si>
  <si>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</si>
  <si>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</si>
  <si>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</si>
  <si>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</si>
  <si>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</si>
  <si>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</si>
  <si>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</si>
  <si>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</si>
  <si>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</si>
  <si>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</si>
  <si>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</si>
  <si>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</si>
  <si>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</si>
  <si>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</si>
  <si>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</si>
  <si>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</si>
  <si>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</si>
  <si>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</si>
  <si>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</si>
  <si>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</si>
  <si>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</si>
  <si>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</si>
  <si>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</si>
  <si>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</si>
  <si>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</si>
  <si>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</si>
  <si>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</si>
  <si>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</si>
  <si>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</si>
  <si>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</si>
  <si>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</si>
  <si>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</si>
  <si>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</si>
  <si>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</si>
  <si>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</si>
  <si>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</si>
  <si>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</si>
  <si>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</si>
  <si>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</si>
  <si>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</si>
  <si>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</si>
  <si>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</si>
  <si>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</si>
  <si>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</si>
  <si>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</si>
  <si>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</si>
  <si>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</si>
  <si>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</si>
  <si>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</si>
  <si>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</si>
  <si>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</si>
  <si>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</si>
  <si>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</si>
  <si>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</si>
  <si>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</si>
  <si>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</si>
  <si>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</si>
  <si>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</si>
  <si>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</si>
  <si>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</si>
  <si>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</si>
  <si>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</si>
  <si>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</si>
  <si>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</si>
  <si>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</si>
  <si>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</si>
  <si>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</si>
  <si>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</si>
  <si>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</si>
  <si>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</si>
  <si>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</si>
  <si>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</si>
  <si>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</si>
  <si>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</si>
  <si>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</si>
  <si>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</si>
  <si>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</si>
  <si>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</si>
  <si>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</si>
  <si>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</si>
  <si>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</si>
  <si>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</si>
  <si>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</si>
  <si>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</si>
  <si>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</si>
  <si>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</si>
  <si>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</si>
  <si>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</si>
  <si>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</si>
  <si>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</si>
  <si>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</si>
  <si>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</si>
  <si>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</si>
  <si>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</si>
  <si>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</si>
  <si>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</si>
  <si>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</si>
  <si>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</si>
  <si>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</si>
  <si>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</si>
  <si>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</si>
  <si>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</si>
  <si>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</si>
  <si>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</si>
  <si>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</si>
  <si>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</si>
  <si>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</si>
  <si>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</si>
  <si>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</si>
  <si>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</si>
  <si>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</si>
  <si>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</si>
  <si>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</si>
  <si>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</si>
  <si>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</si>
  <si>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</si>
  <si>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</si>
  <si>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</si>
  <si>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</si>
  <si>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</si>
  <si>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</si>
  <si>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</si>
  <si>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</si>
  <si>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</si>
  <si>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</si>
  <si>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</si>
  <si>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</si>
  <si>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</si>
  <si>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</si>
  <si>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</si>
  <si>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</si>
  <si>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</si>
  <si>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</si>
  <si>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</si>
  <si>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</si>
  <si>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</si>
  <si>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</si>
  <si>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</si>
  <si>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</si>
  <si>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</si>
  <si>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</si>
  <si>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</si>
  <si>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</si>
  <si>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</si>
  <si>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</si>
  <si>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</si>
  <si>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</si>
  <si>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</si>
  <si>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</si>
  <si>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</si>
  <si>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</si>
  <si>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</si>
  <si>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</si>
  <si>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</si>
  <si>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</si>
  <si>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</si>
  <si>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</si>
  <si>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</si>
  <si>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</si>
  <si>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</si>
  <si>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</si>
  <si>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</si>
  <si>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</si>
  <si>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</si>
  <si>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</si>
  <si>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</si>
  <si>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</si>
  <si>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</si>
  <si>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</si>
  <si>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</si>
  <si>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</si>
  <si>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</si>
  <si>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</si>
  <si>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</si>
  <si>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</si>
  <si>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</si>
  <si>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</si>
  <si>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</si>
  <si>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</si>
  <si>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</si>
  <si>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</si>
  <si>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</si>
  <si>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</si>
  <si>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</si>
  <si>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</si>
  <si>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</si>
  <si>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</si>
  <si>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</si>
  <si>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</si>
  <si>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</si>
  <si>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</si>
  <si>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</si>
  <si>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</si>
  <si>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</si>
  <si>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</si>
  <si>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</si>
  <si>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</si>
  <si>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</si>
  <si>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</si>
  <si>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</si>
  <si>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</si>
  <si>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</si>
  <si>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</si>
  <si>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</si>
  <si>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</si>
  <si>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</si>
  <si>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</si>
  <si>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</si>
  <si>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</si>
  <si>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</si>
  <si>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</si>
  <si>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</si>
  <si>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</si>
  <si>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</si>
  <si>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</si>
  <si>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</si>
  <si>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</si>
  <si>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</si>
  <si>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</si>
  <si>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</si>
  <si>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</si>
  <si>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</si>
  <si>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</si>
  <si>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</si>
  <si>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</si>
  <si>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</si>
  <si>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</si>
  <si>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</si>
  <si>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</si>
  <si>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</si>
  <si>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</si>
  <si>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</si>
  <si>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</si>
  <si>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</si>
  <si>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</si>
  <si>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</si>
  <si>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</si>
  <si>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</si>
  <si>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</si>
  <si>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</si>
  <si>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</si>
  <si>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</si>
  <si>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</si>
  <si>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</si>
  <si>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</si>
  <si>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</si>
  <si>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</si>
  <si>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</si>
  <si>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</si>
  <si>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</si>
  <si>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</si>
  <si>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</si>
  <si>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</si>
  <si>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</si>
  <si>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</si>
  <si>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</si>
  <si>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</si>
  <si>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</si>
  <si>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</si>
  <si>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</si>
  <si>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</si>
  <si>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</si>
  <si>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</si>
  <si>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</si>
  <si>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</si>
  <si>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</si>
  <si>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</si>
  <si>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</si>
  <si>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</si>
  <si>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</si>
  <si>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</si>
  <si>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</si>
  <si>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</si>
  <si>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</si>
  <si>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</si>
  <si>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</si>
  <si>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</si>
  <si>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</si>
  <si>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</si>
  <si>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</si>
  <si>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</si>
  <si>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</si>
  <si>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</si>
  <si>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</si>
  <si>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</si>
  <si>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</si>
  <si>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</si>
  <si>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</si>
  <si>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</si>
  <si>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</si>
  <si>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</si>
  <si>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</si>
  <si>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</si>
  <si>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</si>
  <si>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</si>
  <si>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</si>
  <si>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</si>
  <si>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</si>
  <si>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</si>
  <si>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</si>
  <si>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</si>
  <si>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</si>
  <si>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</si>
  <si>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</si>
  <si>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</si>
  <si>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</si>
  <si>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</si>
  <si>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</si>
  <si>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</si>
  <si>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</si>
  <si>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</si>
  <si>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</si>
  <si>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</si>
  <si>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</si>
  <si>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</si>
  <si>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</si>
  <si>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</si>
  <si>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</si>
  <si>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</si>
  <si>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</si>
  <si>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</si>
  <si>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</si>
  <si>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</si>
  <si>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</si>
  <si>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</si>
  <si>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</si>
  <si>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</si>
  <si>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</si>
  <si>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</si>
  <si>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</si>
  <si>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</si>
  <si>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</si>
  <si>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</si>
  <si>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</si>
  <si>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</si>
  <si>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</si>
  <si>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</si>
  <si>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</si>
  <si>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</si>
  <si>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</si>
  <si>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</si>
  <si>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</si>
  <si>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</si>
  <si>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</si>
  <si>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</si>
  <si>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</si>
  <si>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</si>
  <si>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</si>
  <si>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</si>
  <si>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</si>
  <si>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</si>
  <si>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</si>
  <si>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</si>
  <si>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</si>
  <si>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</si>
  <si>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</si>
  <si>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</si>
  <si>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</si>
  <si>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</si>
  <si>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</si>
  <si>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</si>
  <si>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</si>
  <si>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</si>
  <si>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</si>
  <si>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</si>
  <si>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</si>
  <si>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</si>
  <si>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</si>
  <si>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</si>
  <si>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</si>
  <si>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</si>
  <si>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</si>
  <si>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</si>
  <si>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</si>
  <si>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</si>
  <si>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</si>
  <si>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</si>
  <si>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</si>
  <si>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</si>
  <si>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</si>
  <si>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</si>
  <si>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</si>
  <si>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</si>
  <si>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</si>
  <si>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</si>
  <si>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</si>
  <si>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</si>
  <si>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</si>
  <si>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</si>
  <si>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</si>
  <si>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</si>
  <si>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</si>
  <si>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</si>
  <si>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</si>
  <si>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</si>
  <si>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</si>
  <si>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</si>
  <si>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</si>
  <si>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</si>
  <si>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</si>
  <si>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</si>
  <si>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</si>
  <si>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</si>
  <si>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</si>
  <si>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</si>
  <si>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</si>
  <si>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</si>
  <si>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</si>
  <si>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</si>
  <si>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</si>
  <si>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</si>
  <si>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</si>
  <si>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</si>
  <si>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</si>
  <si>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</si>
  <si>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</si>
  <si>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</si>
  <si>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</si>
  <si>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</si>
  <si>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</si>
  <si>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</si>
  <si>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</si>
  <si>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</si>
  <si>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</si>
  <si>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</si>
  <si>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</si>
  <si>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</si>
  <si>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</si>
  <si>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</si>
  <si>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</si>
  <si>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</si>
  <si>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</si>
  <si>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</si>
  <si>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</si>
  <si>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</si>
  <si>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</si>
  <si>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</si>
  <si>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</si>
  <si>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</si>
  <si>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</si>
  <si>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</si>
  <si>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</si>
  <si>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</si>
  <si>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</si>
  <si>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</si>
  <si>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</si>
  <si>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</si>
  <si>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</si>
  <si>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</si>
  <si>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</si>
  <si>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</si>
  <si>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</si>
  <si>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</si>
  <si>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</si>
  <si>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</si>
  <si>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</si>
  <si>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</si>
  <si>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</si>
  <si>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</si>
  <si>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</si>
  <si>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</si>
  <si>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</si>
  <si>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</si>
  <si>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</si>
  <si>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</si>
  <si>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</si>
  <si>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</si>
  <si>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</si>
  <si>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</si>
  <si>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</si>
  <si>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</si>
  <si>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</si>
  <si>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</si>
  <si>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</si>
  <si>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</si>
  <si>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</si>
  <si>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</si>
  <si>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</si>
  <si>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</si>
  <si>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</si>
  <si>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</si>
  <si>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</si>
  <si>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</si>
  <si>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</si>
  <si>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</si>
  <si>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</si>
  <si>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</si>
  <si>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</si>
  <si>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</si>
  <si>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</si>
  <si>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</si>
  <si>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</si>
  <si>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</si>
  <si>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</si>
  <si>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</si>
  <si>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</si>
  <si>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</si>
  <si>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</si>
  <si>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</si>
  <si>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</si>
  <si>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</si>
  <si>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</si>
  <si>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</si>
  <si>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</si>
  <si>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</si>
  <si>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</si>
  <si>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</si>
  <si>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</si>
  <si>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</si>
  <si>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</si>
  <si>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</si>
  <si>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</si>
  <si>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</si>
  <si>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</si>
  <si>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</si>
  <si>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</si>
  <si>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</si>
  <si>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</si>
  <si>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</si>
  <si>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</si>
  <si>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</si>
  <si>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</si>
  <si>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</si>
  <si>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</si>
  <si>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</si>
  <si>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</si>
  <si>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</si>
  <si>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</si>
  <si>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</si>
  <si>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</si>
  <si>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</si>
  <si>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</si>
  <si>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</si>
  <si>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</si>
  <si>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</si>
  <si>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</si>
  <si>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</si>
  <si>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</si>
  <si>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</si>
  <si>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</si>
  <si>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</si>
  <si>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</si>
  <si>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</si>
  <si>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</si>
  <si>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</si>
  <si>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</si>
  <si>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</si>
  <si>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</si>
  <si>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</si>
  <si>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</si>
  <si>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</si>
  <si>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</si>
  <si>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</si>
  <si>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</si>
  <si>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</si>
  <si>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</si>
  <si>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</si>
  <si>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</si>
  <si>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</si>
  <si>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</si>
  <si>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</si>
  <si>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</si>
  <si>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</si>
  <si>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</si>
  <si>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</si>
  <si>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</si>
  <si>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</si>
  <si>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</si>
  <si>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</si>
  <si>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</si>
  <si>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</si>
  <si>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</si>
  <si>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</si>
  <si>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</si>
  <si>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</si>
  <si>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</si>
  <si>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</si>
  <si>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</si>
  <si>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</si>
  <si>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</si>
  <si>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</si>
  <si>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</si>
  <si>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</si>
  <si>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</si>
  <si>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</si>
  <si>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</si>
  <si>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</si>
  <si>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</si>
  <si>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</si>
  <si>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</si>
  <si>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</si>
  <si>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</si>
  <si>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</si>
  <si>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</si>
  <si>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</si>
  <si>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</si>
  <si>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</si>
  <si>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</si>
  <si>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</si>
  <si>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</si>
  <si>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</si>
  <si>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</si>
  <si>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</si>
  <si>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</si>
  <si>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</si>
  <si>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</si>
  <si>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</si>
  <si>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</si>
  <si>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</si>
  <si>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</si>
  <si>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</si>
  <si>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</si>
  <si>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</si>
  <si>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</si>
  <si>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</si>
  <si>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</si>
  <si>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</si>
  <si>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</si>
  <si>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</si>
  <si>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</si>
  <si>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</si>
  <si>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</si>
  <si>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</si>
  <si>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</si>
  <si>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</si>
  <si>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</si>
  <si>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</si>
  <si>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</si>
  <si>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</si>
  <si>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</si>
  <si>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</si>
  <si>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</si>
  <si>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</si>
  <si>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</si>
  <si>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</si>
  <si>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</si>
  <si>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</si>
  <si>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</si>
  <si>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</si>
  <si>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</si>
  <si>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</si>
  <si>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</si>
  <si>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</si>
  <si>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</si>
  <si>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</si>
  <si>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</si>
  <si>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</si>
  <si>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</si>
  <si>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</si>
  <si>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</si>
  <si>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</si>
  <si>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</si>
  <si>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</si>
  <si>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</si>
  <si>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</si>
  <si>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</si>
  <si>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</si>
  <si>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</si>
  <si>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</si>
  <si>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</si>
  <si>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</si>
  <si>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</si>
  <si>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</si>
  <si>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</si>
  <si>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</si>
  <si>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</si>
  <si>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</si>
  <si>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</si>
  <si>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</si>
  <si>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</si>
  <si>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</si>
  <si>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</si>
  <si>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</si>
  <si>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</si>
  <si>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</si>
  <si>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</si>
  <si>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</si>
  <si>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</si>
  <si>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</si>
  <si>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</si>
  <si>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</si>
  <si>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</si>
  <si>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</si>
  <si>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</si>
  <si>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</si>
  <si>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</si>
  <si>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</si>
  <si>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</si>
  <si>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</si>
  <si>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</si>
  <si>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</si>
  <si>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</si>
  <si>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</si>
  <si>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</si>
  <si>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</si>
  <si>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</si>
  <si>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</si>
  <si>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</si>
  <si>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</si>
  <si>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</si>
  <si>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</si>
  <si>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</si>
  <si>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</si>
  <si>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</si>
  <si>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</si>
  <si>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</si>
  <si>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</si>
  <si>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</si>
  <si>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</si>
  <si>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</si>
  <si>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</si>
  <si>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</si>
  <si>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</si>
  <si>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</si>
  <si>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</si>
  <si>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</si>
  <si>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</si>
  <si>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</si>
  <si>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</si>
  <si>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</si>
  <si>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</si>
  <si>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</si>
  <si>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</si>
  <si>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</si>
  <si>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</si>
  <si>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</si>
  <si>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</si>
  <si>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</si>
  <si>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</si>
  <si>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</si>
  <si>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</si>
  <si>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</si>
  <si>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</si>
  <si>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</si>
  <si>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</si>
  <si>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</si>
  <si>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</si>
  <si>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</si>
  <si>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</si>
  <si>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</si>
  <si>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</si>
  <si>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</si>
  <si>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</si>
  <si>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</si>
  <si>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</si>
  <si>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</si>
  <si>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</si>
  <si>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</si>
  <si>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</si>
  <si>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</si>
  <si>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</si>
  <si>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</si>
  <si>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</si>
  <si>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</si>
  <si>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</si>
  <si>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</si>
  <si>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</si>
  <si>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</si>
  <si>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</si>
  <si>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</si>
  <si>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</si>
  <si>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</si>
  <si>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</si>
  <si>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</si>
  <si>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</si>
  <si>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</si>
  <si>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</si>
  <si>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</si>
  <si>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</si>
  <si>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</si>
  <si>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</si>
  <si>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</si>
  <si>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</si>
  <si>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</si>
  <si>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</si>
  <si>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</si>
  <si>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</si>
  <si>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</si>
  <si>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</si>
  <si>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</si>
  <si>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</si>
  <si>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</si>
  <si>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</si>
  <si>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</si>
  <si>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</si>
  <si>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</si>
  <si>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</si>
  <si>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</si>
  <si>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</si>
  <si>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</si>
  <si>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</si>
  <si>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</si>
  <si>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</si>
  <si>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</si>
  <si>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</si>
  <si>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</si>
  <si>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</si>
  <si>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</si>
  <si>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</si>
  <si>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</si>
  <si>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</si>
  <si>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</si>
  <si>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</si>
  <si>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</si>
  <si>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</si>
  <si>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</si>
  <si>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</si>
  <si>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</si>
  <si>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</si>
  <si>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</si>
  <si>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</si>
  <si>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</si>
  <si>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</si>
  <si>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</si>
  <si>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</si>
  <si>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</si>
  <si>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</si>
  <si>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</si>
  <si>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</si>
  <si>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</si>
  <si>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</si>
  <si>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</si>
  <si>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</si>
  <si>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</si>
  <si>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</si>
  <si>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</si>
  <si>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</si>
  <si>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</si>
  <si>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</si>
  <si>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</si>
  <si>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</si>
  <si>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</si>
  <si>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</si>
  <si>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</si>
  <si>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</si>
  <si>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</si>
  <si>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</si>
  <si>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</si>
  <si>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</si>
  <si>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</si>
  <si>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</si>
  <si>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</si>
  <si>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</si>
  <si>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</si>
  <si>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</si>
  <si>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</si>
  <si>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</si>
  <si>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</si>
  <si>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</si>
  <si>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</si>
  <si>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</si>
  <si>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</si>
  <si>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</si>
  <si>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</si>
  <si>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</si>
  <si>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</si>
  <si>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</si>
  <si>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</si>
  <si>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</si>
  <si>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</si>
  <si>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</si>
  <si>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</si>
  <si>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</si>
  <si>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</si>
  <si>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</si>
  <si>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</si>
  <si>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</si>
  <si>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</si>
  <si>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</si>
  <si>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</si>
  <si>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</si>
  <si>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</si>
  <si>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</si>
  <si>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</si>
  <si>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</si>
  <si>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</si>
  <si>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</si>
  <si>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</si>
  <si>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</si>
  <si>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</si>
  <si>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</si>
  <si>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</si>
  <si>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</si>
  <si>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</si>
  <si>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</si>
  <si>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</si>
  <si>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</si>
  <si>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</si>
  <si>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</si>
  <si>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</si>
  <si>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</si>
  <si>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</si>
  <si>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</si>
  <si>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</si>
  <si>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</si>
  <si>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</si>
  <si>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</si>
  <si>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</si>
  <si>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</si>
  <si>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</si>
  <si>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</si>
  <si>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</si>
  <si>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</si>
  <si>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</si>
  <si>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</si>
  <si>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</si>
  <si>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</si>
  <si>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</si>
  <si>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</si>
  <si>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</si>
  <si>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</si>
  <si>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</si>
  <si>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</si>
  <si>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</si>
  <si>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</si>
  <si>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</si>
  <si>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</si>
  <si>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</si>
  <si>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</si>
  <si>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</si>
  <si>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</si>
  <si>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</si>
  <si>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</si>
  <si>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</si>
  <si>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</si>
  <si>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</si>
  <si>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</si>
  <si>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</si>
  <si>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</si>
  <si>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</si>
  <si>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</si>
  <si>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</si>
  <si>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</si>
  <si>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</si>
  <si>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</si>
  <si>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</si>
  <si>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</si>
  <si>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</si>
  <si>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</si>
  <si>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</si>
  <si>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</si>
  <si>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</si>
  <si>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</si>
  <si>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</si>
  <si>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</si>
  <si>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</si>
  <si>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</si>
  <si>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</si>
  <si>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</si>
  <si>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</si>
  <si>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</si>
  <si>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</si>
  <si>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</si>
  <si>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</si>
  <si>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</si>
  <si>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</si>
  <si>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</si>
  <si>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</si>
  <si>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</si>
  <si>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</si>
  <si>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</si>
  <si>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</si>
  <si>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</si>
  <si>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</si>
  <si>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</si>
  <si>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</si>
  <si>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</si>
  <si>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</si>
  <si>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</si>
  <si>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</si>
  <si>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</si>
  <si>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</si>
  <si>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</si>
  <si>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</si>
  <si>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</si>
  <si>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</si>
  <si>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</si>
  <si>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</si>
  <si>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</si>
  <si>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</si>
  <si>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</si>
  <si>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</si>
  <si>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</si>
  <si>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</si>
  <si>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</si>
  <si>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</si>
  <si>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</si>
  <si>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</si>
  <si>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</si>
  <si>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</si>
  <si>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</si>
  <si>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</si>
  <si>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</si>
  <si>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</si>
  <si>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</si>
  <si>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</si>
  <si>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</si>
  <si>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</si>
  <si>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</si>
  <si>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</si>
  <si>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</si>
  <si>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</si>
  <si>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</si>
  <si>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</si>
  <si>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</si>
  <si>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</si>
  <si>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</si>
  <si>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</si>
  <si>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</si>
  <si>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</si>
  <si>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</si>
  <si>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</si>
  <si>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</si>
  <si>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</si>
  <si>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</si>
  <si>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</si>
  <si>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</si>
  <si>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</si>
  <si>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</si>
  <si>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</si>
  <si>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</si>
  <si>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</si>
  <si>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</si>
  <si>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</si>
  <si>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</si>
  <si>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</si>
  <si>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</si>
  <si>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</si>
  <si>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</si>
  <si>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</si>
  <si>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</si>
  <si>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</si>
  <si>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</si>
  <si>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</si>
  <si>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</si>
  <si>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</si>
  <si>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</si>
  <si>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</si>
  <si>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</si>
  <si>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</si>
  <si>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</si>
  <si>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</si>
  <si>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</si>
  <si>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</si>
  <si>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</si>
  <si>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</si>
  <si>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</si>
  <si>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</si>
  <si>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</si>
  <si>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</si>
  <si>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</si>
  <si>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</si>
  <si>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</si>
  <si>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</si>
  <si>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</si>
  <si>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</si>
  <si>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</si>
  <si>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</si>
  <si>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</si>
  <si>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</si>
  <si>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</si>
  <si>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</si>
  <si>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</si>
  <si>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</si>
  <si>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</si>
  <si>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</si>
  <si>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</si>
  <si>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</si>
  <si>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</si>
  <si>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</si>
  <si>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</si>
  <si>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</si>
  <si>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</si>
  <si>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</si>
  <si>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</si>
  <si>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</si>
  <si>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</si>
  <si>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</si>
  <si>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</si>
  <si>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</si>
  <si>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</si>
  <si>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</si>
  <si>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</si>
  <si>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</si>
  <si>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</si>
  <si>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</si>
  <si>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</si>
  <si>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</si>
  <si>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</si>
  <si>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</si>
  <si>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</si>
  <si>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</si>
  <si>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</si>
  <si>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</si>
  <si>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</si>
  <si>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</si>
  <si>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</si>
  <si>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</si>
  <si>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</si>
  <si>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</si>
  <si>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</si>
  <si>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</si>
  <si>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</si>
  <si>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</si>
  <si>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</si>
  <si>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</si>
  <si>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</si>
  <si>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</si>
  <si>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</si>
  <si>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</si>
  <si>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</si>
  <si>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</si>
  <si>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</si>
  <si>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</si>
  <si>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</si>
  <si>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</si>
  <si>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</si>
  <si>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</si>
  <si>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</si>
  <si>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</si>
  <si>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</si>
  <si>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</si>
  <si>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</si>
  <si>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</si>
  <si>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</si>
  <si>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</si>
  <si>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</si>
  <si>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</si>
  <si>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</si>
  <si>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</si>
  <si>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</si>
  <si>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</si>
  <si>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</si>
  <si>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</si>
  <si>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</si>
  <si>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</si>
  <si>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</si>
  <si>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</si>
  <si>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</si>
  <si>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</si>
  <si>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</si>
  <si>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</si>
  <si>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</si>
  <si>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</si>
  <si>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</si>
  <si>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</si>
  <si>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</si>
  <si>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</si>
  <si>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</si>
  <si>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</si>
  <si>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</si>
  <si>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</si>
  <si>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</si>
  <si>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</si>
  <si>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</si>
  <si>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</si>
  <si>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</si>
  <si>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</si>
  <si>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</si>
  <si>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</si>
  <si>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</si>
  <si>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</si>
  <si>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</si>
  <si>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</si>
  <si>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</si>
  <si>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</si>
  <si>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</si>
  <si>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</si>
  <si>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</si>
  <si>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</si>
  <si>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</si>
  <si>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</si>
  <si>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</si>
  <si>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</si>
  <si>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</si>
  <si>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</si>
  <si>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</si>
  <si>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</si>
  <si>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</si>
  <si>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</si>
  <si>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</si>
  <si>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</si>
  <si>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</si>
  <si>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</si>
  <si>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</si>
  <si>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</si>
  <si>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</si>
  <si>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</si>
  <si>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</si>
  <si>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</si>
  <si>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</si>
  <si>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</si>
  <si>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</si>
  <si>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</si>
  <si>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</si>
  <si>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</si>
  <si>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</si>
  <si>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</si>
  <si>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</si>
  <si>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</si>
  <si>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</si>
  <si>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</si>
  <si>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</si>
  <si>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</si>
  <si>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</si>
  <si>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</si>
  <si>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</si>
  <si>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</si>
  <si>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</si>
  <si>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</si>
  <si>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</si>
  <si>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</si>
  <si>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</si>
  <si>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</si>
  <si>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</si>
  <si>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</si>
  <si>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</si>
  <si>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</si>
  <si>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</si>
  <si>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</si>
  <si>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</si>
  <si>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</si>
  <si>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</si>
  <si>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</si>
  <si>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</si>
  <si>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</si>
  <si>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</si>
  <si>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</si>
  <si>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</si>
  <si>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</si>
  <si>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</si>
  <si>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</si>
  <si>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</si>
  <si>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</si>
  <si>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</si>
  <si>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</si>
  <si>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</si>
  <si>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</si>
  <si>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</si>
  <si>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</si>
  <si>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</si>
  <si>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</si>
  <si>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</si>
  <si>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</si>
  <si>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</si>
  <si>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</si>
  <si>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</si>
  <si>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</si>
  <si>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</si>
  <si>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</si>
  <si>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</si>
  <si>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</si>
  <si>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</si>
  <si>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</si>
  <si>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</si>
  <si>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</si>
  <si>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</si>
  <si>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</si>
  <si>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</si>
  <si>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</si>
  <si>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</si>
  <si>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</si>
  <si>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</si>
  <si>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</si>
  <si>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</si>
  <si>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</si>
  <si>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</si>
  <si>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</si>
  <si>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</si>
  <si>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</si>
  <si>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</si>
  <si>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</si>
  <si>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</si>
  <si>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</si>
  <si>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</si>
  <si>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</si>
  <si>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</si>
  <si>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</si>
  <si>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</si>
  <si>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</si>
  <si>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</si>
  <si>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</si>
  <si>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</si>
  <si>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</si>
  <si>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</si>
  <si>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</si>
  <si>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</si>
  <si>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</si>
  <si>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</si>
  <si>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</si>
  <si>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</si>
  <si>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</si>
  <si>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</si>
  <si>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</si>
  <si>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</si>
  <si>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</si>
  <si>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</si>
  <si>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</si>
  <si>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</si>
  <si>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</si>
  <si>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</si>
  <si>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</si>
  <si>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</si>
  <si>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</si>
  <si>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</si>
  <si>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</si>
  <si>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</si>
  <si>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</si>
  <si>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</si>
  <si>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</si>
  <si>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</si>
  <si>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</si>
  <si>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</si>
  <si>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</si>
  <si>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</si>
  <si>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</si>
  <si>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</si>
  <si>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</si>
  <si>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</si>
  <si>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</si>
  <si>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</si>
  <si>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</si>
  <si>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</si>
  <si>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</si>
  <si>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</si>
  <si>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</si>
  <si>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</si>
  <si>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</si>
  <si>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</si>
  <si>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</si>
  <si>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</si>
  <si>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</si>
  <si>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</si>
  <si>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</si>
  <si>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</si>
  <si>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</si>
  <si>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</si>
  <si>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</si>
  <si>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</si>
  <si>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</si>
  <si>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</si>
  <si>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</si>
  <si>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</si>
  <si>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</si>
  <si>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</si>
  <si>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</si>
  <si>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</si>
  <si>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</si>
  <si>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</si>
  <si>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</si>
  <si>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</si>
  <si>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</si>
  <si>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</si>
  <si>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</si>
  <si>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</si>
  <si>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</si>
  <si>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</si>
  <si>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</si>
  <si>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</si>
  <si>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</si>
  <si>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</si>
  <si>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</si>
  <si>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</si>
  <si>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</si>
  <si>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</si>
  <si>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</si>
  <si>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</si>
  <si>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</si>
  <si>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</si>
  <si>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</si>
  <si>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</si>
  <si>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</si>
  <si>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</si>
  <si>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</si>
  <si>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</si>
  <si>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</si>
  <si>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</si>
  <si>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</si>
  <si>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</si>
  <si>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</si>
  <si>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</si>
  <si>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</si>
  <si>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</si>
  <si>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</si>
  <si>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</si>
  <si>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</si>
  <si>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</si>
  <si>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</si>
  <si>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</si>
  <si>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</si>
  <si>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</si>
  <si>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</si>
  <si>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</si>
  <si>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</si>
  <si>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</si>
  <si>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</si>
  <si>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</si>
  <si>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</si>
  <si>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</si>
  <si>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</si>
  <si>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</si>
  <si>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</si>
  <si>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</si>
  <si>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</si>
  <si>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</si>
  <si>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</si>
  <si>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</si>
  <si>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</si>
  <si>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</si>
  <si>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</si>
  <si>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</si>
  <si>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</si>
  <si>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</si>
  <si>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</si>
  <si>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</si>
  <si>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</si>
  <si>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</si>
  <si>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</si>
  <si>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</si>
  <si>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</si>
  <si>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</si>
  <si>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</si>
  <si>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</si>
  <si>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</si>
  <si>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</si>
  <si>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</si>
  <si>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</si>
  <si>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</si>
  <si>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</si>
  <si>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</si>
  <si>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</si>
  <si>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</si>
  <si>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</si>
  <si>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</si>
  <si>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</si>
  <si>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</si>
  <si>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</si>
  <si>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</si>
  <si>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</si>
  <si>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</si>
  <si>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</si>
  <si>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</si>
  <si>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</si>
  <si>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</si>
  <si>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</si>
  <si>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</si>
  <si>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</si>
  <si>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</si>
  <si>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</si>
  <si>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</si>
  <si>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</si>
  <si>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</si>
  <si>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</si>
  <si>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</si>
  <si>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</si>
  <si>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</si>
  <si>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</si>
  <si>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</si>
  <si>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</si>
  <si>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</si>
  <si>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</si>
  <si>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</si>
  <si>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</si>
  <si>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</si>
  <si>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</si>
  <si>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</si>
  <si>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</si>
  <si>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</si>
  <si>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</si>
  <si>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</si>
  <si>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</si>
  <si>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</si>
  <si>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</si>
  <si>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</si>
  <si>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</si>
  <si>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</si>
  <si>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</si>
  <si>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</si>
  <si>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</si>
  <si>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</si>
  <si>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</si>
  <si>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</si>
  <si>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</si>
  <si>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</si>
  <si>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</si>
  <si>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</si>
  <si>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</si>
  <si>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</si>
  <si>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</si>
  <si>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</si>
  <si>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</si>
  <si>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</si>
  <si>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</si>
  <si>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</si>
  <si>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</si>
  <si>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</si>
  <si>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</si>
  <si>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</si>
  <si>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</si>
  <si>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</si>
  <si>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</si>
  <si>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</si>
  <si>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</si>
  <si>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</si>
  <si>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</si>
  <si>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</si>
  <si>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</si>
  <si>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</si>
  <si>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</si>
  <si>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</si>
  <si>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</si>
  <si>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</si>
  <si>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</si>
  <si>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</si>
  <si>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</si>
  <si>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</si>
  <si>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</si>
  <si>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</si>
  <si>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</si>
  <si>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</si>
  <si>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</si>
  <si>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</si>
  <si>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</si>
  <si>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</si>
  <si>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</si>
  <si>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</si>
  <si>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</si>
  <si>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</si>
  <si>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</si>
  <si>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</si>
  <si>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</si>
  <si>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</si>
  <si>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</si>
  <si>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</si>
  <si>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</si>
  <si>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</si>
  <si>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</si>
  <si>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</si>
  <si>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</si>
  <si>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</si>
  <si>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</si>
  <si>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</si>
  <si>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</si>
  <si>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</si>
  <si>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</si>
  <si>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</si>
  <si>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</si>
  <si>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</si>
  <si>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</si>
  <si>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</si>
  <si>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</si>
  <si>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</si>
  <si>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</si>
  <si>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</si>
  <si>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</si>
  <si>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</si>
  <si>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</si>
  <si>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</si>
  <si>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</si>
  <si>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</si>
  <si>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</si>
  <si>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</si>
  <si>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</si>
  <si>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</si>
  <si>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</si>
  <si>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</si>
  <si>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</si>
  <si>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</si>
  <si>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</si>
  <si>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</si>
  <si>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</si>
  <si>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</si>
  <si>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</si>
  <si>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</si>
  <si>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</si>
  <si>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</si>
  <si>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</si>
  <si>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</si>
  <si>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</si>
  <si>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</si>
  <si>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</si>
  <si>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</si>
  <si>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</si>
  <si>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</si>
  <si>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</si>
  <si>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</si>
  <si>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</si>
  <si>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</si>
  <si>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</si>
  <si>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</si>
  <si>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</si>
  <si>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</si>
  <si>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</si>
  <si>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</si>
  <si>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</si>
  <si>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</si>
  <si>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</si>
  <si>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</si>
  <si>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</si>
  <si>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</si>
  <si>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</si>
  <si>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</si>
  <si>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</si>
  <si>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</si>
  <si>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</si>
  <si>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</si>
  <si>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</si>
  <si>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</si>
  <si>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</si>
  <si>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</si>
  <si>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</si>
  <si>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</si>
  <si>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</si>
  <si>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</si>
  <si>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</si>
  <si>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</si>
  <si>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</si>
  <si>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</si>
  <si>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</si>
  <si>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</si>
  <si>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</si>
  <si>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</si>
  <si>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</si>
  <si>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</si>
  <si>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</si>
  <si>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</si>
  <si>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</si>
  <si>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</si>
  <si>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</si>
  <si>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</si>
  <si>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</si>
  <si>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</si>
  <si>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</si>
  <si>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</si>
  <si>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</si>
  <si>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</si>
  <si>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</si>
  <si>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</si>
  <si>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</si>
  <si>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</si>
  <si>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</si>
  <si>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</si>
  <si>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</si>
  <si>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</si>
  <si>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</si>
  <si>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</si>
  <si>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</si>
  <si>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</si>
  <si>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</si>
  <si>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</si>
  <si>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</si>
  <si>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</si>
  <si>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</si>
  <si>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</si>
  <si>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</si>
  <si>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</si>
  <si>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</si>
  <si>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</si>
  <si>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</si>
  <si>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</si>
  <si>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</si>
  <si>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</si>
  <si>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</si>
  <si>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</si>
  <si>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</si>
  <si>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</si>
  <si>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</si>
  <si>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</si>
  <si>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</si>
  <si>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</si>
  <si>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</si>
  <si>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</si>
  <si>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</si>
  <si>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</si>
  <si>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</si>
  <si>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</si>
  <si>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</si>
  <si>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</si>
  <si>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</si>
  <si>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</si>
  <si>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</si>
  <si>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</si>
  <si>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</si>
  <si>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</si>
  <si>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</si>
  <si>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</si>
  <si>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</si>
  <si>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</si>
  <si>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</si>
  <si>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</si>
  <si>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</si>
  <si>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</si>
  <si>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</si>
  <si>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</si>
  <si>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</si>
  <si>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</si>
  <si>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</si>
  <si>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</si>
  <si>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</si>
  <si>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</si>
  <si>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</si>
  <si>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</si>
  <si>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</si>
  <si>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</si>
  <si>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</si>
  <si>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</si>
  <si>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</si>
  <si>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</si>
  <si>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</si>
  <si>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</si>
  <si>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</si>
  <si>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</si>
  <si>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</si>
  <si>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</si>
  <si>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</si>
  <si>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</si>
  <si>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</si>
  <si>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</si>
  <si>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</si>
  <si>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</si>
  <si>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</si>
  <si>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</si>
  <si>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</si>
  <si>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</si>
  <si>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</si>
  <si>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</si>
  <si>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</si>
  <si>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</si>
  <si>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</si>
  <si>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</si>
  <si>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</si>
  <si>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</si>
  <si>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</si>
  <si>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</si>
  <si>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</si>
  <si>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</si>
  <si>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</si>
  <si>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</si>
  <si>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</si>
  <si>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</si>
  <si>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</si>
  <si>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</si>
  <si>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</si>
  <si>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</si>
  <si>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</si>
  <si>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</si>
  <si>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</si>
  <si>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</si>
  <si>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</si>
  <si>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</si>
  <si>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</si>
  <si>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</si>
  <si>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</si>
  <si>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</si>
  <si>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</si>
  <si>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</si>
  <si>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</si>
  <si>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</si>
  <si>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</si>
  <si>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</si>
  <si>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</si>
  <si>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</si>
  <si>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</si>
  <si>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</si>
  <si>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</si>
  <si>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</si>
  <si>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</si>
  <si>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</si>
  <si>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</si>
  <si>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</si>
  <si>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</si>
  <si>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</si>
  <si>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</si>
  <si>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</si>
  <si>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</si>
  <si>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</si>
  <si>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</si>
  <si>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</si>
  <si>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</si>
  <si>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</si>
  <si>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</si>
  <si>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</si>
  <si>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</si>
  <si>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</si>
  <si>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</si>
  <si>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</si>
  <si>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</si>
  <si>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</si>
  <si>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</si>
  <si>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</si>
  <si>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</si>
  <si>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</si>
  <si>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</si>
  <si>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</si>
  <si>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</si>
  <si>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</si>
  <si>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</si>
  <si>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</si>
  <si>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</si>
  <si>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</si>
  <si>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</si>
  <si>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</si>
  <si>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</si>
  <si>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</si>
  <si>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</si>
  <si>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</si>
  <si>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</si>
  <si>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</si>
  <si>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</si>
  <si>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</si>
  <si>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</si>
  <si>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</si>
  <si>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</si>
  <si>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</si>
  <si>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</si>
  <si>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</si>
  <si>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</si>
  <si>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</si>
  <si>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</si>
  <si>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</si>
  <si>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</si>
  <si>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</si>
  <si>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</si>
  <si>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</si>
  <si>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</si>
  <si>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</si>
  <si>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</si>
  <si>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</si>
  <si>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</si>
  <si>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</si>
  <si>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</si>
  <si>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</si>
  <si>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</si>
  <si>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</si>
  <si>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</si>
  <si>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</si>
  <si>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</si>
  <si>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</si>
  <si>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</si>
  <si>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</si>
  <si>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</si>
  <si>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</si>
  <si>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</si>
  <si>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</si>
  <si>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</si>
  <si>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</si>
  <si>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</si>
  <si>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</si>
  <si>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</si>
  <si>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</si>
  <si>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</si>
  <si>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</si>
  <si>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</si>
  <si>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</si>
  <si>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</si>
  <si>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</si>
  <si>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</si>
  <si>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</si>
  <si>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</si>
  <si>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</si>
  <si>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</si>
  <si>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</si>
  <si>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</si>
  <si>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</si>
  <si>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</si>
  <si>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</si>
  <si>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</si>
  <si>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</si>
  <si>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</si>
  <si>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</si>
  <si>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</si>
  <si>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</si>
  <si>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</si>
  <si>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</si>
  <si>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</si>
  <si>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</si>
  <si>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</si>
  <si>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</si>
  <si>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</si>
  <si>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</si>
  <si>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</si>
  <si>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</si>
  <si>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</si>
  <si>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</si>
  <si>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</si>
  <si>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</si>
  <si>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</si>
  <si>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</si>
  <si>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</si>
  <si>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</si>
  <si>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</si>
  <si>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</si>
  <si>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</si>
  <si>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</si>
  <si>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</si>
  <si>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</si>
  <si>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</si>
  <si>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</si>
  <si>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</si>
  <si>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</si>
  <si>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</si>
  <si>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</si>
  <si>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</si>
  <si>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</si>
  <si>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</si>
  <si>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</si>
  <si>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</si>
  <si>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</si>
  <si>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</si>
  <si>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</si>
  <si>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</si>
  <si>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</si>
  <si>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</si>
  <si>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</si>
  <si>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</si>
  <si>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</si>
  <si>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</si>
  <si>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</si>
  <si>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</si>
  <si>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</si>
  <si>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</si>
  <si>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</si>
  <si>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</si>
  <si>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</si>
  <si>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</si>
  <si>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</si>
  <si>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</si>
  <si>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</si>
  <si>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</si>
  <si>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</si>
  <si>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</si>
  <si>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</si>
  <si>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</si>
  <si>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</si>
  <si>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</si>
  <si>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</si>
  <si>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</si>
  <si>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</si>
  <si>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</si>
  <si>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</si>
  <si>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</si>
  <si>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</si>
  <si>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</si>
  <si>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</si>
  <si>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</si>
  <si>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</si>
  <si>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</si>
  <si>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</si>
  <si>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</si>
  <si>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</si>
  <si>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</si>
  <si>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</si>
  <si>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</si>
  <si>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</si>
  <si>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</si>
  <si>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</si>
  <si>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</si>
  <si>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</si>
  <si>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</si>
  <si>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</si>
  <si>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</si>
  <si>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</si>
  <si>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</si>
  <si>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</si>
  <si>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</si>
  <si>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</si>
  <si>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</si>
  <si>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</si>
  <si>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</si>
  <si>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</si>
  <si>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</si>
  <si>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</si>
  <si>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</si>
  <si>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</si>
  <si>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</si>
  <si>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</si>
  <si>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</si>
  <si>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</si>
  <si>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</si>
  <si>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</si>
  <si>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</si>
  <si>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</si>
  <si>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</si>
  <si>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</si>
  <si>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</si>
  <si>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</si>
  <si>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</si>
  <si>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</si>
  <si>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</si>
  <si>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</si>
  <si>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</si>
  <si>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</si>
  <si>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</si>
  <si>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</si>
  <si>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</si>
  <si>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</si>
  <si>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</si>
  <si>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</si>
  <si>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</si>
  <si>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</si>
  <si>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</si>
  <si>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</si>
  <si>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</si>
  <si>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</si>
  <si>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</si>
  <si>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</si>
  <si>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</si>
  <si>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</si>
  <si>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</si>
  <si>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</si>
  <si>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</si>
  <si>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</si>
  <si>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</si>
  <si>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</si>
  <si>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</si>
  <si>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</si>
  <si>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</si>
  <si>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</si>
  <si>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</si>
  <si>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</si>
  <si>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</si>
  <si>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</si>
  <si>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</si>
  <si>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</si>
  <si>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</si>
  <si>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</si>
  <si>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</si>
  <si>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</si>
  <si>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</si>
  <si>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</si>
  <si>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</si>
  <si>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</si>
  <si>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</si>
  <si>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</si>
  <si>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</si>
  <si>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</si>
  <si>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</si>
  <si>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</si>
  <si>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</si>
  <si>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</si>
  <si>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</si>
  <si>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</si>
  <si>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</si>
  <si>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</si>
  <si>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</si>
  <si>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</si>
  <si>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</si>
  <si>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</si>
  <si>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</si>
  <si>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</si>
  <si>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</si>
  <si>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</si>
  <si>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</si>
  <si>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</si>
  <si>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</si>
  <si>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</si>
  <si>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</si>
  <si>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</si>
  <si>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</si>
  <si>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</si>
  <si>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</si>
  <si>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</si>
  <si>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</si>
  <si>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</si>
  <si>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</si>
  <si>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</si>
  <si>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</si>
  <si>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</si>
  <si>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</si>
  <si>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</si>
  <si>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</si>
  <si>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</si>
  <si>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</si>
  <si>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</si>
  <si>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</si>
  <si>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</si>
  <si>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</si>
  <si>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</si>
  <si>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</si>
  <si>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</si>
  <si>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</si>
  <si>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</si>
  <si>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</si>
  <si>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</si>
  <si>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</si>
  <si>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</si>
  <si>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</si>
  <si>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</si>
  <si>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</si>
  <si>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</si>
  <si>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</si>
  <si>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</si>
  <si>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</si>
  <si>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</si>
  <si>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</si>
  <si>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</si>
  <si>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</si>
  <si>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</si>
  <si>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</si>
  <si>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</si>
  <si>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</si>
  <si>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</si>
  <si>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</si>
  <si>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</si>
  <si>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</si>
  <si>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</si>
  <si>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</si>
  <si>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</si>
  <si>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</si>
  <si>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</si>
  <si>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</si>
  <si>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</si>
  <si>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</si>
  <si>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</si>
  <si>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</si>
  <si>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</si>
  <si>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</si>
  <si>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</si>
  <si>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</si>
  <si>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</si>
  <si>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</si>
  <si>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</si>
  <si>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</si>
  <si>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</si>
  <si>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</si>
  <si>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</si>
  <si>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</si>
  <si>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</si>
  <si>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</si>
  <si>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</si>
  <si>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</si>
  <si>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</si>
  <si>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</si>
  <si>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</si>
  <si>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</si>
  <si>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</si>
  <si>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</si>
  <si>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</si>
  <si>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</si>
  <si>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</si>
  <si>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</si>
  <si>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</si>
  <si>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</si>
  <si>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</si>
  <si>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</si>
  <si>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</si>
  <si>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</si>
  <si>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</si>
  <si>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</si>
  <si>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</si>
  <si>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</si>
  <si>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</si>
  <si>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</si>
  <si>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</si>
  <si>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</si>
  <si>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</si>
  <si>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</si>
  <si>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</si>
  <si>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</si>
  <si>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</si>
  <si>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</si>
  <si>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</si>
  <si>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</si>
  <si>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</si>
  <si>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</si>
  <si>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</si>
  <si>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</si>
  <si>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</si>
  <si>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</si>
  <si>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</si>
  <si>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</si>
  <si>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</si>
  <si>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</si>
  <si>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</si>
  <si>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</si>
  <si>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</si>
  <si>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</si>
  <si>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</si>
  <si>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</si>
  <si>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</si>
  <si>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</si>
  <si>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</si>
  <si>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</si>
  <si>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</si>
  <si>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</si>
  <si>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</si>
  <si>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</si>
  <si>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</si>
  <si>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</si>
  <si>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</si>
  <si>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</si>
  <si>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</si>
  <si>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</si>
  <si>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</si>
  <si>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</si>
  <si>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</si>
  <si>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</si>
  <si>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</si>
  <si>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</si>
  <si>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</si>
  <si>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</si>
  <si>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</si>
  <si>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</si>
  <si>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</si>
  <si>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</si>
  <si>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</si>
  <si>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</si>
  <si>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</si>
  <si>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</si>
  <si>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</si>
  <si>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</si>
  <si>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</si>
  <si>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</si>
  <si>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</si>
  <si>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</si>
  <si>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</si>
  <si>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</si>
  <si>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</si>
  <si>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</si>
  <si>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</si>
  <si>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</si>
  <si>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</si>
  <si>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</si>
  <si>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</si>
  <si>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</si>
  <si>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</si>
  <si>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</si>
  <si>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</si>
  <si>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</si>
  <si>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</si>
  <si>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</si>
  <si>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</si>
  <si>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</si>
  <si>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</si>
  <si>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</si>
  <si>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</si>
  <si>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</si>
  <si>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</si>
  <si>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</si>
  <si>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</si>
  <si>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</si>
  <si>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</si>
  <si>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</si>
  <si>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</si>
  <si>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</si>
  <si>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</si>
  <si>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</si>
  <si>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</si>
  <si>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</si>
  <si>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</si>
  <si>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</si>
  <si>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</si>
  <si>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</si>
  <si>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</si>
  <si>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</si>
  <si>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</si>
  <si>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</si>
  <si>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</si>
  <si>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</si>
  <si>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</si>
  <si>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</si>
  <si>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</si>
  <si>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</si>
  <si>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</si>
  <si>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</si>
  <si>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</si>
  <si>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</si>
  <si>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</si>
  <si>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</si>
  <si>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</si>
  <si>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</si>
  <si>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</si>
  <si>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</si>
  <si>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</si>
  <si>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</si>
  <si>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</si>
  <si>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</si>
  <si>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</si>
  <si>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</si>
  <si>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</si>
  <si>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</si>
  <si>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</si>
  <si>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</si>
  <si>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</si>
  <si>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</si>
  <si>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</si>
  <si>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</si>
  <si>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</si>
  <si>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</si>
  <si>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</si>
  <si>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</si>
  <si>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</si>
  <si>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</si>
  <si>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</si>
  <si>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</si>
  <si>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</si>
  <si>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</si>
  <si>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</si>
  <si>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</si>
  <si>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</si>
  <si>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</si>
  <si>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</si>
  <si>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</si>
  <si>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</si>
  <si>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</si>
  <si>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</si>
  <si>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</si>
  <si>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</si>
  <si>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</si>
  <si>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</si>
  <si>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</si>
  <si>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</si>
  <si>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</si>
  <si>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</si>
  <si>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</si>
  <si>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</si>
  <si>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</si>
  <si>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</si>
  <si>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</si>
  <si>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</si>
  <si>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</si>
  <si>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</si>
  <si>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</si>
  <si>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</si>
  <si>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</si>
  <si>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</si>
  <si>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</si>
  <si>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</si>
  <si>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</si>
  <si>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</si>
  <si>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</si>
  <si>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</si>
  <si>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</si>
  <si>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</si>
  <si>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</si>
  <si>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</si>
  <si>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</si>
  <si>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</si>
  <si>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</si>
  <si>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</si>
  <si>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</si>
  <si>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</si>
  <si>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</si>
  <si>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</si>
  <si>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</si>
  <si>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</si>
  <si>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</si>
  <si>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</si>
  <si>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</si>
  <si>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</si>
  <si>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</si>
  <si>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</si>
  <si>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</si>
  <si>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</si>
  <si>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</si>
  <si>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</si>
  <si>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</si>
  <si>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</si>
  <si>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</si>
  <si>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</si>
  <si>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</si>
  <si>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</si>
  <si>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</si>
  <si>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</si>
  <si>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</si>
  <si>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</si>
  <si>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</si>
  <si>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</si>
  <si>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</si>
  <si>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</si>
  <si>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</si>
  <si>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</si>
  <si>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</si>
  <si>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</si>
  <si>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</si>
  <si>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</si>
  <si>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</si>
  <si>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</si>
  <si>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</si>
  <si>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</si>
  <si>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</si>
  <si>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</si>
  <si>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</si>
  <si>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</si>
  <si>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</si>
  <si>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</si>
  <si>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</si>
  <si>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</si>
  <si>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</si>
  <si>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</si>
  <si>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</si>
  <si>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</si>
  <si>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</si>
  <si>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</si>
  <si>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</si>
  <si>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</si>
  <si>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</si>
  <si>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</si>
  <si>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</si>
  <si>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</si>
  <si>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</si>
  <si>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</si>
  <si>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</si>
  <si>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</si>
  <si>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</si>
  <si>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</si>
  <si>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</si>
  <si>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</si>
  <si>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</si>
  <si>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</si>
  <si>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</si>
  <si>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</si>
  <si>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</si>
  <si>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</si>
  <si>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</si>
  <si>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</si>
  <si>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</si>
  <si>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</si>
  <si>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</si>
  <si>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</si>
  <si>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</si>
  <si>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</si>
  <si>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</si>
  <si>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</si>
  <si>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</si>
  <si>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</si>
  <si>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</si>
  <si>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</si>
  <si>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</si>
  <si>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</si>
  <si>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</si>
  <si>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</si>
  <si>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</si>
  <si>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</si>
  <si>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</si>
  <si>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</si>
  <si>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</si>
  <si>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</si>
  <si>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</si>
  <si>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</si>
  <si>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</si>
  <si>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</si>
  <si>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</si>
  <si>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</si>
  <si>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</si>
  <si>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</si>
  <si>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</si>
  <si>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</si>
  <si>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</si>
  <si>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</si>
  <si>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</si>
  <si>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</si>
  <si>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</si>
  <si>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</si>
  <si>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</si>
  <si>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</si>
  <si>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</si>
  <si>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</si>
  <si>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</si>
  <si>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</si>
  <si>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</si>
  <si>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</si>
  <si>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</si>
  <si>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</si>
  <si>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</si>
  <si>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</si>
  <si>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</si>
  <si>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</si>
  <si>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</si>
  <si>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</si>
  <si>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</si>
  <si>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</si>
  <si>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</si>
  <si>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</si>
  <si>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</si>
  <si>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</si>
  <si>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</si>
  <si>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</si>
  <si>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</si>
  <si>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</si>
  <si>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</si>
  <si>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</si>
  <si>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</si>
  <si>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</si>
  <si>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</si>
  <si>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</si>
  <si>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</si>
  <si>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</si>
  <si>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</si>
  <si>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</si>
  <si>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</si>
  <si>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</si>
  <si>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</si>
  <si>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</si>
  <si>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</si>
  <si>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</si>
  <si>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</si>
  <si>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</si>
  <si>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</si>
  <si>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</si>
  <si>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</si>
  <si>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</si>
  <si>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</si>
  <si>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</si>
  <si>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</si>
  <si>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</si>
  <si>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</si>
  <si>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</si>
  <si>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</si>
  <si>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</si>
  <si>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</si>
  <si>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</si>
  <si>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</si>
  <si>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</si>
  <si>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</si>
  <si>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</si>
  <si>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</si>
  <si>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</si>
  <si>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</si>
  <si>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</si>
  <si>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</si>
  <si>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</si>
  <si>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</si>
  <si>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</si>
  <si>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</si>
  <si>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</si>
  <si>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</si>
  <si>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</si>
  <si>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</si>
  <si>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</si>
  <si>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</si>
  <si>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</si>
  <si>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</si>
  <si>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</si>
  <si>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</si>
  <si>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</si>
  <si>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</si>
  <si>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</si>
  <si>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</si>
  <si>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</si>
  <si>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</si>
  <si>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</si>
  <si>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</si>
  <si>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</si>
  <si>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</si>
  <si>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</si>
  <si>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</si>
  <si>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</si>
  <si>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</si>
  <si>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</si>
  <si>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</si>
  <si>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</si>
  <si>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</si>
  <si>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</si>
  <si>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</si>
  <si>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</si>
  <si>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</si>
  <si>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</si>
  <si>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</si>
  <si>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</si>
  <si>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</si>
  <si>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</si>
  <si>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</si>
  <si>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</si>
  <si>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</si>
  <si>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</si>
  <si>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</si>
  <si>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</si>
  <si>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</si>
  <si>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</si>
  <si>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</si>
  <si>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</si>
  <si>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</si>
  <si>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</si>
  <si>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</si>
  <si>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</si>
  <si>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</si>
  <si>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</si>
  <si>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</si>
  <si>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</si>
  <si>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</si>
  <si>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</si>
  <si>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</si>
  <si>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</si>
  <si>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</si>
  <si>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</si>
  <si>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</si>
  <si>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</si>
  <si>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</si>
  <si>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</si>
  <si>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</si>
  <si>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</si>
  <si>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</si>
  <si>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</si>
  <si>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</si>
  <si>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</si>
  <si>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</si>
  <si>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</si>
  <si>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</si>
  <si>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</si>
  <si>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</si>
  <si>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</si>
  <si>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</si>
  <si>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</si>
  <si>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</si>
  <si>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</si>
  <si>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</si>
  <si>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</si>
  <si>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</si>
  <si>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</si>
  <si>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</si>
  <si>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</si>
  <si>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</si>
  <si>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</si>
  <si>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</si>
  <si>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</si>
  <si>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</si>
  <si>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</si>
  <si>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</si>
  <si>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</si>
  <si>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</si>
  <si>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</si>
  <si>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</si>
  <si>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</si>
  <si>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</si>
  <si>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</si>
  <si>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</si>
  <si>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</si>
  <si>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</si>
  <si>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</si>
  <si>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</si>
  <si>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</si>
  <si>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</si>
  <si>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</si>
  <si>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</si>
  <si>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</si>
  <si>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</si>
  <si>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</si>
  <si>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</si>
  <si>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</si>
  <si>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</si>
  <si>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</si>
  <si>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</si>
  <si>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</si>
  <si>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</si>
  <si>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</si>
  <si>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</si>
  <si>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</si>
  <si>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</si>
  <si>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</si>
  <si>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</si>
  <si>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</si>
  <si>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</si>
  <si>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</si>
  <si>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</si>
  <si>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</si>
  <si>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</si>
  <si>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</si>
  <si>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</si>
  <si>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</si>
  <si>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</si>
  <si>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</si>
  <si>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</si>
  <si>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</si>
  <si>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</si>
  <si>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</si>
  <si>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</si>
  <si>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</si>
  <si>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</si>
  <si>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</si>
  <si>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</si>
  <si>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</si>
  <si>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</si>
  <si>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</si>
  <si>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</si>
  <si>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</si>
  <si>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</si>
  <si>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</si>
  <si>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</si>
  <si>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</si>
  <si>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</si>
  <si>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</si>
  <si>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</si>
  <si>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</si>
  <si>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</si>
  <si>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</si>
  <si>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</si>
  <si>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</si>
  <si>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</si>
  <si>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</si>
  <si>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</si>
  <si>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</si>
  <si>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</si>
  <si>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</si>
  <si>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</si>
  <si>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</si>
  <si>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</si>
  <si>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</si>
  <si>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</si>
  <si>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</si>
  <si>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</si>
  <si>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</si>
  <si>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</si>
  <si>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</si>
  <si>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</si>
  <si>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</si>
  <si>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</si>
  <si>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</si>
  <si>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</si>
  <si>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</si>
  <si>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</si>
  <si>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</si>
  <si>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</si>
  <si>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</si>
  <si>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</si>
  <si>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</si>
  <si>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</si>
  <si>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</si>
  <si>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</si>
  <si>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</si>
  <si>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</si>
  <si>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</si>
  <si>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</si>
  <si>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</si>
  <si>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</si>
  <si>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</si>
  <si>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</si>
  <si>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</si>
  <si>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</si>
  <si>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</si>
  <si>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</si>
  <si>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</si>
  <si>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</si>
  <si>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</si>
  <si>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</si>
  <si>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</si>
  <si>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</si>
  <si>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</si>
  <si>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</si>
  <si>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</si>
  <si>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</si>
  <si>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</si>
  <si>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</si>
  <si>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</si>
  <si>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</si>
  <si>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</si>
  <si>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</si>
  <si>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</si>
  <si>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</si>
  <si>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</si>
  <si>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</si>
  <si>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</si>
  <si>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</si>
  <si>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</si>
  <si>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</si>
  <si>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</si>
  <si>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</si>
  <si>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</si>
  <si>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</si>
  <si>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</si>
  <si>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</si>
  <si>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</si>
  <si>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</si>
  <si>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</si>
  <si>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</si>
  <si>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</si>
  <si>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</si>
  <si>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</si>
  <si>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</si>
  <si>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</si>
  <si>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</si>
  <si>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</si>
  <si>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</si>
  <si>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</si>
  <si>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</si>
  <si>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</si>
  <si>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</si>
  <si>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</si>
  <si>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</si>
  <si>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</si>
  <si>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</si>
  <si>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</si>
  <si>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</si>
  <si>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</si>
  <si>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</si>
  <si>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</si>
  <si>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</si>
  <si>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</si>
  <si>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</si>
  <si>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</si>
  <si>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</si>
  <si>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</si>
  <si>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</si>
  <si>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</si>
  <si>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</si>
  <si>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</si>
  <si>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</si>
  <si>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</si>
  <si>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</si>
  <si>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</si>
  <si>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</si>
  <si>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</si>
  <si>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</si>
  <si>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</si>
  <si>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</si>
  <si>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</si>
  <si>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</si>
  <si>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</si>
  <si>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</si>
  <si>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</si>
  <si>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</si>
  <si>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</si>
  <si>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</si>
  <si>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</si>
  <si>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</si>
  <si>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</si>
  <si>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</si>
  <si>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</si>
  <si>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</si>
  <si>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</si>
  <si>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</si>
  <si>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</si>
  <si>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</si>
  <si>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</si>
  <si>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</si>
  <si>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</si>
  <si>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</si>
  <si>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</si>
  <si>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</si>
  <si>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</si>
  <si>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</si>
  <si>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</si>
  <si>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</si>
  <si>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</si>
  <si>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</si>
  <si>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</si>
  <si>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</si>
  <si>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</si>
  <si>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</si>
  <si>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</si>
  <si>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</si>
  <si>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</si>
  <si>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</si>
  <si>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</si>
  <si>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</si>
  <si>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</si>
  <si>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</si>
  <si>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</si>
  <si>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</si>
  <si>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</si>
  <si>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</si>
  <si>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</si>
  <si>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</si>
  <si>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</si>
  <si>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</si>
  <si>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</si>
  <si>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</si>
  <si>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</si>
  <si>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</si>
  <si>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</si>
  <si>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</si>
  <si>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</si>
  <si>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</si>
  <si>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</si>
  <si>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</si>
  <si>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</si>
  <si>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</si>
  <si>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</si>
  <si>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</si>
  <si>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</si>
  <si>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</si>
  <si>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</si>
  <si>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</si>
  <si>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</si>
  <si>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</si>
  <si>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</si>
  <si>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</si>
  <si>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</si>
  <si>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</si>
  <si>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</si>
  <si>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</si>
  <si>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</si>
  <si>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</si>
  <si>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</si>
  <si>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</si>
  <si>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</si>
  <si>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</si>
  <si>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</si>
  <si>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</si>
  <si>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</si>
  <si>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</si>
  <si>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</si>
  <si>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</si>
  <si>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</si>
  <si>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</si>
  <si>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</si>
  <si>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</si>
  <si>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</si>
  <si>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</si>
  <si>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</si>
  <si>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</si>
  <si>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</si>
  <si>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</si>
  <si>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</si>
  <si>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</si>
  <si>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</si>
  <si>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</si>
  <si>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</si>
  <si>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</si>
  <si>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</si>
  <si>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</si>
  <si>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</si>
  <si>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</si>
  <si>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</si>
  <si>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</si>
  <si>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</si>
  <si>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</si>
  <si>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</si>
  <si>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</si>
  <si>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</si>
  <si>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</si>
  <si>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</si>
  <si>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</si>
  <si>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</si>
  <si>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</si>
  <si>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</si>
  <si>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</si>
  <si>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</si>
  <si>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</si>
  <si>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</si>
  <si>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</si>
  <si>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</si>
  <si>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</si>
  <si>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</si>
  <si>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</si>
  <si>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</si>
  <si>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</si>
  <si>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</si>
  <si>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</si>
  <si>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</si>
  <si>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</si>
  <si>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</si>
  <si>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</si>
  <si>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</si>
  <si>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</si>
  <si>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</si>
  <si>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</si>
  <si>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</si>
  <si>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</si>
  <si>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</si>
  <si>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</si>
  <si>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</si>
  <si>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</si>
  <si>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</si>
  <si>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</si>
  <si>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</si>
  <si>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</si>
  <si>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</si>
  <si>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</si>
  <si>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</si>
  <si>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</si>
  <si>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</si>
  <si>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</si>
  <si>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</si>
  <si>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</si>
  <si>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</si>
  <si>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</si>
  <si>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</si>
  <si>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</si>
  <si>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</si>
  <si>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</si>
  <si>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</si>
  <si>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</si>
  <si>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</si>
  <si>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</si>
  <si>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</si>
  <si>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</si>
  <si>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</si>
  <si>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</si>
  <si>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</si>
  <si>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</si>
  <si>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</si>
  <si>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</si>
  <si>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</si>
  <si>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</si>
  <si>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</si>
  <si>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</si>
  <si>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</si>
  <si>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</si>
  <si>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</si>
  <si>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</si>
  <si>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</si>
  <si>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</si>
  <si>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</si>
  <si>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</si>
  <si>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</si>
  <si>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</si>
  <si>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</si>
  <si>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</si>
  <si>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</si>
  <si>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</si>
  <si>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</si>
  <si>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</si>
  <si>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</si>
  <si>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</si>
  <si>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</si>
  <si>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</si>
  <si>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</si>
  <si>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</si>
  <si>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</si>
  <si>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</si>
  <si>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</si>
  <si>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</si>
  <si>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</si>
  <si>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</si>
  <si>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</si>
  <si>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</si>
  <si>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</si>
  <si>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</si>
  <si>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</si>
  <si>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</si>
  <si>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</si>
  <si>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</si>
  <si>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</si>
  <si>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</si>
  <si>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</si>
  <si>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</si>
  <si>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</si>
  <si>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</si>
  <si>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</si>
  <si>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</si>
  <si>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</si>
  <si>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</si>
  <si>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</si>
  <si>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</si>
  <si>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</si>
  <si>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</si>
  <si>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</si>
  <si>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</si>
  <si>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</si>
  <si>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</si>
  <si>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</si>
  <si>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</si>
  <si>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</si>
  <si>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</si>
  <si>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</si>
  <si>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</si>
  <si>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</si>
  <si>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</si>
  <si>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</si>
  <si>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</si>
  <si>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</si>
  <si>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</si>
  <si>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</si>
  <si>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</si>
  <si>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</si>
  <si>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</si>
  <si>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</si>
  <si>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</si>
  <si>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</si>
  <si>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</si>
  <si>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</si>
  <si>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</si>
  <si>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</si>
  <si>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</si>
  <si>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</si>
  <si>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</si>
  <si>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</si>
  <si>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</si>
  <si>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</si>
  <si>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</si>
  <si>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</si>
  <si>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</si>
  <si>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</si>
  <si>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</si>
  <si>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</si>
  <si>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</si>
  <si>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</si>
  <si>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</si>
  <si>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</si>
  <si>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</si>
  <si>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</si>
  <si>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</si>
  <si>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</si>
  <si>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</si>
  <si>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</si>
  <si>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</si>
  <si>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</si>
  <si>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</si>
  <si>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</si>
  <si>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</si>
  <si>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</si>
  <si>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</si>
  <si>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</si>
  <si>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</si>
  <si>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</si>
  <si>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</si>
  <si>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</si>
  <si>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</si>
  <si>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</si>
  <si>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</si>
  <si>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</si>
  <si>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</si>
  <si>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</si>
  <si>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</si>
  <si>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</si>
  <si>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</si>
  <si>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</si>
  <si>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</si>
  <si>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</si>
  <si>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</si>
  <si>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</si>
  <si>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</si>
  <si>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</si>
  <si>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</si>
  <si>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</si>
  <si>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</si>
  <si>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</si>
  <si>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</si>
  <si>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</si>
  <si>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</si>
  <si>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</si>
  <si>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</si>
  <si>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</si>
  <si>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</si>
  <si>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</si>
  <si>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</si>
  <si>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</si>
  <si>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</si>
  <si>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</si>
  <si>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</si>
  <si>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</si>
  <si>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</si>
  <si>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</si>
  <si>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</si>
  <si>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</si>
  <si>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</si>
  <si>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</si>
  <si>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</si>
  <si>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</si>
  <si>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</si>
  <si>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</si>
  <si>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</si>
  <si>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</si>
  <si>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</si>
  <si>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</si>
  <si>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</si>
  <si>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</si>
  <si>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</si>
  <si>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</si>
  <si>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</si>
  <si>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</si>
  <si>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</si>
  <si>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</si>
  <si>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</si>
  <si>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</si>
  <si>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</si>
  <si>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</si>
  <si>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</si>
  <si>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</si>
  <si>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</si>
  <si>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</si>
  <si>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</si>
  <si>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</si>
  <si>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</si>
  <si>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</si>
  <si>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</si>
  <si>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</si>
  <si>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</si>
  <si>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</si>
  <si>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</si>
  <si>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</si>
  <si>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</si>
  <si>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</si>
  <si>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</si>
  <si>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</si>
  <si>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</si>
  <si>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</si>
  <si>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</si>
  <si>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</si>
  <si>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</si>
  <si>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</si>
  <si>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</si>
  <si>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</si>
  <si>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</si>
  <si>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</si>
  <si>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</si>
  <si>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</si>
  <si>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</si>
  <si>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</si>
  <si>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</si>
  <si>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</si>
  <si>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</si>
  <si>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</si>
  <si>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</si>
  <si>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</si>
  <si>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</si>
  <si>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</si>
  <si>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</si>
  <si>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</si>
  <si>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</si>
  <si>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</si>
  <si>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</si>
  <si>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</si>
  <si>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</si>
  <si>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</si>
  <si>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</si>
  <si>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</si>
  <si>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</si>
  <si>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</si>
  <si>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</si>
  <si>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</si>
  <si>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</si>
  <si>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</si>
  <si>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</si>
  <si>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</si>
  <si>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</si>
  <si>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</si>
  <si>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</si>
  <si>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</si>
  <si>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</si>
  <si>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</si>
  <si>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</si>
  <si>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</si>
  <si>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</si>
  <si>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</si>
  <si>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</si>
  <si>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</si>
  <si>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</si>
  <si>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</si>
  <si>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</si>
  <si>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</si>
  <si>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</si>
  <si>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</si>
  <si>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</si>
  <si>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</si>
  <si>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</si>
  <si>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</si>
  <si>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</si>
  <si>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</si>
  <si>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</si>
  <si>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</si>
  <si>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</si>
  <si>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</si>
  <si>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</si>
  <si>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</si>
  <si>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</si>
  <si>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</si>
  <si>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</si>
  <si>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</si>
  <si>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</si>
  <si>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</si>
  <si>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</si>
  <si>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</si>
  <si>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</si>
  <si>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</si>
  <si>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</si>
  <si>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</si>
  <si>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</si>
  <si>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</si>
  <si>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</si>
  <si>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</si>
  <si>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</si>
  <si>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</si>
  <si>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</si>
  <si>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</si>
  <si>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</si>
  <si>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</si>
  <si>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</si>
  <si>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</si>
  <si>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</si>
  <si>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</si>
  <si>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</si>
  <si>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</si>
  <si>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</si>
  <si>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</si>
  <si>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</si>
  <si>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</si>
  <si>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</si>
  <si>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</si>
  <si>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</si>
  <si>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</si>
  <si>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</si>
  <si>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</si>
  <si>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</si>
  <si>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</si>
  <si>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</si>
  <si>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</si>
  <si>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</si>
  <si>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</si>
  <si>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</si>
  <si>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</si>
  <si>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</si>
  <si>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</si>
  <si>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</si>
  <si>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</si>
  <si>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</si>
  <si>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</si>
  <si>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</si>
  <si>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</si>
  <si>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</si>
  <si>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</si>
  <si>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</si>
  <si>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</si>
  <si>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</si>
  <si>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</si>
  <si>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</si>
  <si>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</si>
  <si>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</si>
  <si>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</si>
  <si>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</si>
  <si>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</si>
  <si>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</si>
  <si>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</si>
  <si>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</si>
  <si>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</si>
  <si>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</si>
  <si>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</si>
  <si>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</si>
  <si>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</si>
  <si>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</si>
  <si>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</si>
  <si>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</si>
  <si>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</si>
  <si>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</si>
  <si>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</si>
  <si>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</si>
  <si>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</si>
  <si>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</si>
  <si>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</si>
  <si>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</si>
  <si>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</si>
  <si>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</si>
  <si>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</si>
  <si>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</si>
  <si>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</si>
  <si>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</si>
  <si>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</si>
  <si>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</si>
  <si>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</si>
  <si>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</si>
  <si>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</si>
  <si>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</si>
  <si>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</si>
  <si>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</si>
  <si>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</si>
  <si>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</si>
  <si>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</si>
  <si>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</si>
  <si>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</si>
  <si>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</si>
  <si>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</si>
  <si>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</si>
  <si>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</si>
  <si>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</si>
  <si>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</si>
  <si>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</si>
  <si>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</si>
  <si>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</si>
  <si>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</si>
  <si>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</si>
  <si>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</si>
  <si>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</si>
  <si>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</si>
  <si>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</si>
  <si>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</si>
  <si>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</si>
  <si>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</si>
  <si>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</si>
  <si>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</si>
  <si>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</si>
  <si>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</si>
  <si>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</si>
  <si>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</si>
  <si>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</si>
  <si>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</si>
  <si>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</si>
  <si>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</si>
  <si>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</si>
  <si>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</si>
  <si>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</si>
  <si>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</si>
  <si>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</si>
  <si>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</si>
  <si>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</si>
  <si>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</si>
  <si>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</si>
  <si>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</si>
  <si>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</si>
  <si>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</si>
  <si>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</si>
  <si>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</si>
  <si>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</si>
  <si>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</si>
  <si>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</si>
  <si>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</si>
  <si>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</si>
  <si>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</si>
  <si>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</si>
  <si>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</si>
  <si>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</si>
  <si>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</si>
  <si>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</si>
  <si>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</si>
  <si>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</si>
  <si>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</si>
  <si>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</si>
  <si>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</si>
  <si>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</si>
  <si>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</si>
  <si>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</si>
  <si>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</si>
  <si>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</si>
  <si>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</si>
  <si>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</si>
  <si>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</si>
  <si>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</si>
  <si>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</si>
  <si>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</si>
  <si>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</si>
  <si>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</si>
  <si>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</si>
  <si>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</si>
  <si>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</si>
  <si>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</si>
  <si>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</si>
  <si>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</si>
  <si>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</si>
  <si>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</si>
  <si>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</si>
  <si>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</si>
  <si>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</si>
  <si>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</si>
  <si>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</si>
  <si>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</si>
  <si>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</si>
  <si>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</si>
  <si>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</si>
  <si>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</si>
  <si>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</si>
  <si>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</si>
  <si>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</si>
  <si>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</si>
  <si>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</si>
  <si>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</si>
  <si>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</si>
  <si>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</si>
  <si>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</si>
  <si>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</si>
  <si>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</si>
  <si>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</si>
  <si>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</si>
  <si>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</si>
  <si>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</si>
  <si>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</si>
  <si>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</si>
  <si>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</si>
  <si>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</si>
  <si>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</si>
  <si>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</si>
  <si>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</si>
  <si>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</si>
  <si>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</si>
  <si>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</si>
  <si>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</si>
  <si>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</si>
  <si>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</si>
  <si>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</si>
  <si>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</si>
  <si>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</si>
  <si>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</si>
  <si>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</si>
  <si>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</si>
  <si>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</si>
  <si>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</si>
  <si>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</si>
  <si>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</si>
  <si>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</si>
  <si>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</si>
  <si>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</si>
  <si>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</si>
  <si>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</si>
  <si>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</si>
  <si>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</si>
  <si>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</si>
  <si>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</si>
  <si>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</si>
  <si>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</si>
  <si>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</si>
  <si>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</si>
  <si>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</si>
  <si>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</si>
  <si>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</si>
  <si>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</si>
  <si>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</si>
  <si>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</si>
  <si>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</si>
  <si>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</si>
  <si>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</si>
  <si>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</si>
  <si>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</si>
  <si>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</si>
  <si>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</si>
  <si>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</si>
  <si>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</si>
  <si>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</si>
  <si>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</si>
  <si>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</si>
  <si>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</si>
  <si>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</si>
  <si>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</si>
  <si>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</si>
  <si>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</si>
  <si>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</si>
  <si>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</si>
  <si>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</si>
  <si>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</si>
  <si>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</si>
  <si>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</si>
  <si>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</si>
  <si>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</si>
  <si>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</si>
  <si>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</si>
  <si>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</si>
  <si>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</si>
  <si>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</si>
  <si>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</si>
  <si>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</si>
  <si>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</si>
  <si>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</si>
  <si>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</si>
  <si>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</si>
  <si>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</si>
  <si>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</si>
  <si>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</si>
  <si>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</si>
  <si>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</si>
  <si>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</si>
  <si>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</si>
  <si>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</si>
  <si>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</si>
  <si>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</si>
  <si>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</si>
  <si>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</si>
  <si>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</si>
  <si>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</si>
  <si>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</si>
  <si>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</si>
  <si>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</si>
  <si>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</si>
  <si>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</si>
  <si>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</si>
  <si>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</si>
  <si>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</si>
  <si>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</si>
  <si>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</si>
  <si>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</si>
  <si>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</si>
  <si>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</si>
  <si>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</si>
  <si>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</si>
  <si>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</si>
  <si>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</si>
  <si>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</si>
  <si>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</si>
  <si>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</si>
  <si>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</si>
  <si>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</si>
  <si>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</si>
  <si>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</si>
  <si>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</si>
  <si>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</si>
  <si>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</si>
  <si>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</si>
  <si>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</si>
  <si>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</si>
  <si>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</si>
  <si>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</si>
  <si>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</si>
  <si>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</si>
  <si>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</si>
  <si>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</si>
  <si>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</si>
  <si>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</si>
  <si>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</si>
  <si>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</si>
  <si>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</si>
  <si>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</si>
  <si>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</si>
  <si>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</si>
  <si>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</si>
  <si>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</si>
  <si>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</si>
  <si>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</si>
  <si>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</si>
  <si>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</si>
  <si>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</si>
  <si>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</si>
  <si>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</si>
  <si>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</si>
  <si>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</si>
  <si>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</si>
  <si>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</si>
  <si>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</si>
  <si>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</si>
  <si>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</si>
  <si>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</si>
  <si>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</si>
  <si>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</si>
  <si>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</si>
  <si>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</si>
  <si>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</si>
  <si>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</si>
  <si>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</si>
  <si>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</si>
  <si>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</si>
  <si>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</si>
  <si>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</si>
  <si>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</si>
  <si>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</si>
  <si>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</si>
  <si>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</si>
  <si>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</si>
  <si>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</si>
  <si>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</si>
  <si>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</si>
  <si>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</si>
  <si>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</si>
  <si>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</si>
  <si>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</si>
  <si>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</si>
  <si>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</si>
  <si>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</si>
  <si>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</si>
  <si>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</si>
  <si>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</si>
  <si>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</si>
  <si>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</si>
  <si>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</si>
  <si>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</si>
  <si>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</si>
  <si>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</si>
  <si>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</si>
  <si>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</si>
  <si>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</si>
  <si>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</si>
  <si>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</si>
  <si>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</si>
  <si>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</si>
  <si>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</si>
  <si>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</si>
  <si>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</si>
  <si>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</si>
  <si>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</si>
  <si>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</si>
  <si>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</si>
  <si>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</si>
  <si>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</si>
  <si>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</si>
  <si>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</si>
  <si>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</si>
  <si>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</si>
  <si>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</si>
  <si>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</si>
  <si>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</si>
  <si>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</si>
  <si>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</si>
  <si>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</si>
  <si>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</si>
  <si>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</si>
  <si>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</si>
  <si>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</si>
  <si>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</si>
  <si>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</si>
  <si>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</si>
  <si>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</si>
  <si>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</si>
  <si>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</si>
  <si>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</si>
  <si>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</si>
  <si>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</si>
  <si>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</si>
  <si>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</si>
  <si>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</si>
  <si>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</si>
  <si>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</si>
  <si>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</si>
  <si>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</si>
  <si>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</si>
  <si>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</si>
  <si>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</si>
  <si>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</si>
  <si>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</si>
  <si>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</si>
  <si>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</si>
  <si>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</si>
  <si>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</si>
  <si>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</si>
  <si>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</si>
  <si>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</si>
  <si>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</si>
  <si>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</si>
  <si>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</si>
  <si>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</si>
  <si>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</si>
  <si>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</si>
  <si>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</si>
  <si>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</si>
  <si>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</si>
  <si>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</si>
  <si>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</si>
  <si>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</si>
  <si>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</si>
  <si>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</si>
  <si>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</si>
  <si>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</si>
  <si>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</si>
  <si>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</si>
  <si>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</si>
  <si>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</si>
  <si>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</si>
  <si>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</si>
  <si>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</si>
  <si>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</si>
  <si>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</si>
  <si>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</si>
  <si>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</si>
  <si>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</si>
  <si>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</si>
  <si>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</si>
  <si>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</si>
  <si>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</si>
  <si>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</si>
  <si>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</si>
  <si>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</si>
  <si>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</si>
  <si>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</si>
  <si>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</si>
  <si>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</si>
  <si>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</si>
  <si>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</si>
  <si>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</si>
  <si>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</si>
  <si>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</si>
  <si>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</si>
  <si>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</si>
  <si>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</si>
  <si>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</si>
  <si>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</si>
  <si>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</si>
  <si>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</si>
  <si>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</si>
  <si>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</si>
  <si>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</si>
  <si>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</si>
  <si>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</si>
  <si>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</si>
  <si>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</si>
  <si>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</si>
  <si>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</si>
  <si>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</si>
  <si>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</si>
  <si>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</si>
  <si>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</si>
  <si>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</si>
  <si>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</si>
  <si>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</si>
  <si>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</si>
  <si>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</si>
  <si>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</si>
  <si>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</si>
  <si>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</si>
  <si>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</si>
  <si>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</si>
  <si>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</si>
  <si>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</si>
  <si>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</si>
  <si>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</si>
  <si>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</si>
  <si>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</si>
  <si>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</si>
  <si>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</si>
  <si>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</si>
  <si>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</si>
  <si>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</si>
  <si>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</si>
  <si>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</si>
  <si>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</si>
  <si>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</si>
  <si>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</si>
  <si>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</si>
  <si>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</si>
  <si>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</si>
  <si>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</si>
  <si>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</si>
  <si>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</si>
  <si>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</si>
  <si>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</si>
  <si>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</si>
  <si>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</si>
  <si>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</si>
  <si>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</si>
  <si>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</si>
  <si>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</si>
  <si>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</si>
  <si>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</si>
  <si>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</si>
  <si>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</si>
  <si>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</si>
  <si>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</si>
  <si>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</si>
  <si>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</si>
  <si>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</si>
  <si>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</si>
  <si>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</si>
  <si>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</si>
  <si>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</si>
  <si>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</si>
  <si>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</si>
  <si>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</si>
  <si>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</si>
  <si>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</si>
  <si>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</si>
  <si>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</si>
  <si>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</si>
  <si>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</si>
  <si>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</si>
  <si>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</si>
  <si>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</si>
  <si>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</si>
  <si>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</si>
  <si>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</si>
  <si>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</si>
  <si>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</si>
  <si>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</si>
  <si>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</si>
  <si>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</si>
  <si>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</si>
  <si>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</si>
  <si>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</si>
  <si>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</si>
  <si>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</si>
  <si>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</si>
  <si>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</si>
  <si>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</si>
  <si>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</si>
  <si>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</si>
  <si>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</si>
  <si>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</si>
  <si>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</si>
  <si>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</si>
  <si>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</si>
  <si>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</si>
  <si>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</si>
  <si>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</si>
  <si>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</si>
  <si>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</si>
  <si>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</si>
  <si>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</si>
  <si>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</si>
  <si>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</si>
  <si>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</si>
  <si>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</si>
  <si>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</si>
  <si>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</si>
  <si>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</si>
  <si>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</si>
  <si>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</si>
  <si>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</si>
  <si>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</si>
  <si>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</si>
  <si>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</si>
  <si>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</si>
  <si>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</si>
  <si>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</si>
  <si>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</si>
  <si>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</si>
  <si>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</si>
  <si>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</si>
  <si>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</si>
  <si>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</si>
  <si>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</si>
  <si>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</si>
  <si>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</si>
  <si>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</si>
  <si>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</si>
  <si>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</si>
  <si>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</si>
  <si>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</si>
  <si>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</si>
  <si>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</si>
  <si>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</si>
  <si>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</si>
  <si>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</si>
  <si>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</si>
  <si>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</si>
  <si>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</si>
  <si>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</si>
  <si>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</si>
  <si>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</si>
  <si>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</si>
  <si>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</si>
  <si>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</si>
  <si>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</si>
  <si>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</si>
  <si>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</si>
  <si>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</si>
  <si>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</si>
  <si>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</si>
  <si>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</si>
  <si>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</si>
  <si>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</si>
  <si>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</si>
  <si>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</si>
  <si>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</si>
  <si>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</si>
  <si>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</si>
  <si>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</si>
  <si>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</si>
  <si>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</si>
  <si>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</si>
  <si>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</si>
  <si>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</si>
  <si>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</si>
  <si>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</si>
  <si>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</si>
  <si>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</si>
  <si>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</si>
  <si>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</si>
  <si>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</si>
  <si>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</si>
  <si>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</si>
  <si>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</si>
  <si>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</si>
  <si>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</si>
  <si>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</si>
  <si>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</si>
  <si>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</si>
  <si>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</si>
  <si>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</si>
  <si>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</si>
  <si>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</si>
  <si>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</si>
  <si>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</si>
  <si>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</si>
  <si>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</si>
  <si>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</si>
  <si>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</si>
  <si>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</si>
  <si>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</si>
  <si>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</si>
  <si>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</si>
  <si>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</si>
  <si>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</si>
  <si>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</si>
  <si>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</si>
  <si>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</si>
  <si>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</si>
  <si>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</si>
  <si>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</si>
  <si>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</si>
  <si>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</si>
  <si>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</si>
  <si>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</si>
  <si>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</si>
  <si>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</si>
  <si>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</si>
  <si>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</si>
  <si>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</si>
  <si>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</si>
  <si>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</si>
  <si>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</si>
  <si>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</si>
  <si>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</si>
  <si>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</si>
  <si>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</si>
  <si>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</si>
  <si>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</si>
  <si>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</si>
  <si>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</si>
  <si>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</si>
  <si>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</si>
  <si>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</si>
  <si>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</si>
  <si>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</si>
  <si>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</si>
  <si>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</si>
  <si>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</si>
  <si>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</si>
  <si>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</si>
  <si>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</si>
  <si>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</si>
  <si>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</si>
  <si>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</si>
  <si>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</si>
  <si>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</si>
  <si>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</si>
  <si>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</si>
  <si>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</si>
  <si>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</si>
  <si>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</si>
  <si>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</si>
  <si>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</si>
  <si>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</si>
  <si>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</si>
  <si>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</si>
  <si>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</si>
  <si>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</si>
  <si>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</si>
  <si>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</si>
  <si>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</si>
  <si>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</si>
  <si>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</si>
  <si>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</si>
  <si>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</si>
  <si>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</si>
  <si>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</si>
  <si>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</si>
  <si>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</si>
  <si>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</si>
  <si>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</si>
  <si>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</si>
  <si>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</si>
  <si>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</si>
  <si>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</si>
  <si>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</si>
  <si>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</si>
  <si>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</si>
  <si>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</si>
  <si>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</si>
  <si>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</si>
  <si>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</si>
  <si>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</si>
  <si>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</si>
  <si>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</si>
  <si>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</si>
  <si>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</si>
  <si>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</si>
  <si>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</si>
  <si>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</si>
  <si>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</si>
  <si>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</si>
  <si>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</si>
  <si>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</si>
  <si>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</si>
  <si>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</si>
  <si>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</si>
  <si>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</si>
  <si>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</si>
  <si>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</si>
  <si>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</si>
  <si>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</si>
  <si>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</si>
  <si>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</si>
  <si>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</si>
  <si>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</si>
  <si>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</si>
  <si>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</si>
  <si>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</si>
  <si>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</si>
  <si>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</si>
  <si>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</si>
  <si>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</si>
  <si>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</si>
  <si>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</si>
  <si>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</si>
  <si>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</si>
  <si>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</si>
  <si>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</si>
  <si>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</si>
  <si>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</si>
  <si>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</si>
  <si>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</si>
  <si>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</si>
  <si>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</si>
  <si>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</si>
  <si>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</si>
  <si>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</si>
  <si>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</si>
  <si>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</si>
  <si>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</si>
  <si>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</si>
  <si>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</si>
  <si>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</si>
  <si>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</si>
  <si>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</si>
  <si>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</si>
  <si>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</si>
  <si>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</si>
  <si>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</si>
  <si>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</si>
  <si>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</si>
  <si>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</si>
  <si>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</si>
  <si>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</si>
  <si>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</si>
  <si>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</si>
  <si>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</si>
  <si>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</si>
  <si>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</si>
  <si>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</si>
  <si>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</si>
  <si>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</si>
  <si>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</si>
  <si>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</si>
  <si>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</si>
  <si>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</si>
  <si>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</si>
  <si>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</si>
  <si>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</si>
  <si>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</si>
  <si>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</si>
  <si>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</si>
  <si>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</si>
  <si>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</si>
  <si>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</si>
  <si>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</si>
  <si>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</si>
  <si>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</si>
  <si>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</si>
  <si>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</si>
  <si>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</si>
  <si>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</si>
  <si>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</si>
  <si>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</si>
  <si>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</si>
  <si>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</si>
  <si>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</si>
  <si>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</si>
  <si>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</si>
  <si>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</si>
  <si>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</si>
  <si>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</si>
  <si>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</si>
  <si>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</si>
  <si>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</si>
  <si>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</si>
  <si>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</si>
  <si>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</si>
  <si>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</si>
  <si>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</si>
  <si>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</si>
  <si>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</si>
  <si>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</si>
  <si>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</si>
  <si>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</si>
  <si>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</si>
  <si>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</si>
  <si>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</si>
  <si>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</si>
  <si>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</si>
  <si>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</si>
  <si>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</si>
  <si>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</si>
  <si>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</si>
  <si>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</si>
  <si>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</si>
  <si>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</si>
  <si>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</si>
  <si>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</si>
  <si>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</si>
  <si>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</si>
  <si>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</si>
  <si>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</si>
  <si>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</si>
  <si>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</si>
  <si>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</si>
  <si>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</si>
  <si>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</si>
  <si>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</si>
  <si>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</si>
  <si>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</si>
  <si>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</si>
  <si>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</si>
  <si>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</si>
  <si>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</si>
  <si>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</si>
  <si>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</si>
  <si>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</si>
  <si>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</si>
  <si>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</si>
  <si>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</si>
  <si>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</si>
  <si>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</si>
  <si>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</si>
  <si>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</si>
  <si>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</si>
  <si>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</si>
  <si>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</si>
  <si>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</si>
  <si>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</si>
  <si>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</si>
  <si>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</si>
  <si>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</si>
  <si>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</si>
  <si>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</si>
  <si>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</si>
  <si>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</si>
  <si>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</si>
  <si>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</si>
  <si>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</si>
  <si>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</si>
  <si>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</si>
  <si>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</si>
  <si>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</si>
  <si>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</si>
  <si>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</si>
  <si>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</si>
  <si>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</si>
  <si>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</si>
  <si>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</si>
  <si>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</si>
  <si>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</si>
  <si>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</si>
  <si>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</si>
  <si>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</si>
  <si>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</si>
  <si>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</si>
  <si>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</si>
  <si>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</si>
  <si>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</si>
  <si>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</si>
  <si>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</si>
  <si>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</si>
  <si>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</si>
  <si>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</si>
  <si>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</si>
  <si>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</si>
  <si>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</si>
  <si>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</si>
  <si>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</si>
  <si>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</si>
  <si>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</si>
  <si>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</si>
  <si>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</si>
  <si>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</si>
  <si>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</si>
  <si>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</si>
  <si>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</si>
  <si>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</si>
  <si>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</si>
  <si>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</si>
  <si>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</si>
  <si>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</si>
  <si>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</si>
  <si>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</si>
  <si>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</si>
  <si>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</si>
  <si>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</si>
  <si>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</si>
  <si>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</si>
  <si>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</si>
  <si>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</si>
  <si>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</si>
  <si>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</si>
  <si>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</si>
  <si>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</si>
  <si>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</si>
  <si>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</si>
  <si>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</si>
  <si>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</si>
  <si>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</si>
  <si>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</si>
  <si>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</si>
  <si>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</si>
  <si>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</si>
  <si>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</si>
  <si>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</si>
  <si>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</si>
  <si>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</si>
  <si>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</si>
  <si>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</si>
  <si>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</si>
  <si>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</si>
  <si>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</si>
  <si>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</si>
  <si>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</si>
  <si>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</si>
  <si>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</si>
  <si>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</si>
  <si>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</si>
  <si>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</si>
  <si>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</si>
  <si>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</si>
  <si>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</si>
  <si>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</si>
  <si>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</si>
  <si>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</si>
  <si>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</si>
  <si>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</si>
  <si>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</si>
  <si>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</si>
  <si>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</si>
  <si>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</si>
  <si>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</si>
  <si>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</si>
  <si>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</si>
  <si>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</si>
  <si>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</si>
  <si>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</si>
  <si>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</si>
  <si>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</si>
  <si>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</si>
  <si>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</si>
  <si>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</si>
  <si>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</si>
  <si>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</si>
  <si>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</si>
  <si>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</si>
  <si>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</si>
  <si>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</si>
  <si>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</si>
  <si>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</si>
  <si>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</si>
  <si>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</si>
  <si>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</si>
  <si>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</si>
  <si>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</si>
  <si>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</si>
  <si>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</si>
  <si>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</si>
  <si>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</si>
  <si>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</si>
  <si>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</si>
  <si>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</si>
  <si>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</si>
  <si>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</si>
  <si>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</si>
  <si>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</si>
  <si>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</si>
  <si>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</si>
  <si>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</si>
  <si>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</si>
  <si>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</si>
  <si>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</si>
  <si>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</si>
  <si>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</si>
  <si>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</si>
  <si>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</si>
  <si>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</si>
  <si>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</si>
  <si>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</si>
  <si>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</si>
  <si>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</si>
  <si>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</si>
  <si>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</si>
  <si>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</si>
  <si>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</si>
  <si>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</si>
  <si>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</si>
  <si>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</si>
  <si>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</si>
  <si>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</si>
  <si>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</si>
  <si>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</si>
  <si>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</si>
  <si>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</si>
  <si>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</si>
  <si>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</si>
  <si>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</si>
  <si>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</si>
  <si>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</si>
  <si>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</si>
  <si>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</si>
  <si>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</si>
  <si>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</si>
  <si>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</si>
  <si>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</si>
  <si>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</si>
  <si>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</si>
  <si>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</si>
  <si>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</si>
  <si>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</si>
  <si>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</si>
  <si>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</si>
  <si>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</si>
  <si>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</si>
  <si>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</si>
  <si>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</si>
  <si>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</si>
  <si>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</si>
  <si>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</si>
  <si>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</si>
  <si>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</si>
  <si>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</si>
  <si>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</si>
  <si>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</si>
  <si>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</si>
  <si>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</si>
  <si>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</si>
  <si>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</si>
  <si>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</si>
  <si>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</si>
  <si>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</si>
  <si>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</si>
  <si>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</si>
  <si>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</si>
  <si>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</si>
  <si>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</si>
  <si>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</si>
  <si>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</si>
  <si>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</si>
  <si>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</si>
  <si>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</si>
  <si>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</si>
  <si>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</si>
  <si>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</si>
  <si>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</si>
  <si>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</si>
  <si>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</si>
  <si>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</si>
  <si>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</si>
  <si>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</si>
  <si>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</si>
  <si>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</si>
  <si>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</si>
  <si>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</si>
  <si>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</si>
  <si>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</si>
  <si>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</si>
  <si>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</si>
  <si>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</si>
  <si>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</si>
  <si>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</si>
  <si>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</si>
  <si>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</si>
  <si>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</si>
  <si>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</si>
  <si>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</si>
  <si>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</si>
  <si>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</si>
  <si>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</si>
  <si>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</si>
  <si>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</si>
  <si>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</si>
  <si>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</si>
  <si>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</si>
  <si>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</si>
  <si>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</si>
  <si>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</si>
  <si>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</si>
  <si>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</si>
  <si>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</si>
  <si>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</si>
  <si>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</si>
  <si>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</si>
  <si>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</si>
  <si>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</si>
  <si>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</si>
  <si>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</si>
  <si>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</si>
  <si>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</si>
  <si>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</si>
  <si>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</si>
  <si>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</si>
  <si>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</si>
  <si>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</si>
  <si>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</si>
  <si>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</si>
  <si>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</si>
  <si>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</si>
  <si>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</si>
  <si>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</si>
  <si>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</si>
  <si>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</si>
  <si>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</si>
  <si>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</si>
  <si>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</si>
  <si>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</si>
  <si>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</si>
  <si>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</si>
  <si>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</si>
  <si>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</si>
  <si>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</si>
  <si>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</si>
  <si>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</si>
  <si>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</si>
  <si>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</si>
  <si>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</si>
  <si>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</si>
  <si>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</si>
  <si>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</si>
  <si>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</si>
  <si>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</si>
  <si>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</si>
  <si>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</si>
  <si>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</si>
  <si>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</si>
  <si>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</si>
  <si>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</si>
  <si>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</si>
  <si>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</si>
  <si>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</si>
  <si>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</si>
  <si>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</si>
  <si>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</si>
  <si>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</si>
  <si>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</si>
  <si>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</si>
  <si>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</si>
  <si>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</si>
  <si>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</si>
  <si>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</si>
  <si>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</si>
  <si>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</si>
  <si>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</si>
  <si>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</si>
  <si>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</si>
  <si>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</si>
  <si>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</si>
  <si>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</si>
  <si>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</si>
  <si>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</si>
  <si>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</si>
  <si>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</si>
  <si>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</si>
  <si>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</si>
  <si>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</si>
  <si>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</si>
  <si>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</si>
  <si>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</si>
  <si>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</si>
  <si>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</si>
  <si>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</si>
  <si>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</si>
  <si>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</si>
  <si>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</si>
  <si>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</si>
  <si>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</si>
  <si>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</si>
  <si>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</si>
  <si>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</si>
  <si>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</si>
  <si>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</si>
  <si>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</si>
  <si>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</si>
  <si>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</si>
  <si>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</si>
  <si>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</si>
  <si>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</si>
  <si>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</si>
  <si>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</si>
  <si>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</si>
  <si>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</si>
  <si>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</si>
  <si>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</si>
  <si>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</si>
  <si>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</si>
  <si>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</si>
  <si>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</si>
  <si>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</si>
  <si>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</si>
  <si>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</si>
  <si>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</si>
  <si>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</si>
  <si>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</si>
  <si>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</si>
  <si>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</si>
  <si>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</si>
  <si>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</si>
  <si>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</si>
  <si>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</si>
  <si>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</si>
  <si>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</si>
  <si>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</si>
  <si>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</si>
  <si>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</si>
  <si>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</si>
  <si>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</si>
  <si>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</si>
  <si>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</si>
  <si>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</si>
  <si>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</si>
  <si>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</si>
  <si>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</si>
  <si>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</si>
  <si>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</si>
  <si>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</si>
  <si>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</si>
  <si>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</si>
  <si>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</si>
  <si>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</si>
  <si>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</si>
  <si>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</si>
  <si>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</si>
  <si>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</si>
  <si>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</si>
  <si>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</si>
  <si>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</si>
  <si>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</si>
  <si>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</si>
  <si>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</si>
  <si>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</si>
  <si>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</si>
  <si>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</si>
  <si>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</si>
  <si>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</si>
  <si>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</si>
  <si>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</si>
  <si>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</si>
  <si>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</si>
  <si>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</si>
  <si>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</si>
  <si>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</si>
  <si>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</si>
  <si>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</si>
  <si>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</si>
  <si>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</si>
  <si>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</si>
  <si>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</si>
  <si>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</si>
  <si>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</si>
  <si>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</si>
  <si>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</si>
  <si>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</si>
  <si>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</si>
  <si>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</si>
  <si>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</si>
  <si>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</si>
  <si>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</si>
  <si>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</si>
  <si>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</si>
  <si>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</si>
  <si>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</si>
  <si>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</si>
  <si>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</si>
  <si>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</si>
  <si>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</si>
  <si>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</si>
  <si>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</si>
  <si>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</si>
  <si>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</si>
  <si>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</si>
  <si>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</si>
  <si>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</si>
  <si>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</si>
  <si>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</si>
  <si>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</si>
  <si>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</si>
  <si>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</si>
  <si>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</si>
  <si>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</si>
  <si>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</si>
  <si>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</si>
  <si>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</si>
  <si>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</si>
  <si>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</si>
  <si>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</si>
  <si>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</si>
  <si>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</si>
  <si>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</si>
  <si>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</si>
  <si>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</si>
  <si>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</si>
  <si>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</si>
  <si>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</si>
  <si>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</si>
  <si>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</si>
  <si>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</si>
  <si>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</si>
  <si>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</si>
  <si>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</si>
  <si>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</si>
  <si>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</si>
  <si>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</si>
  <si>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</si>
  <si>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</si>
  <si>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</si>
  <si>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</si>
  <si>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</si>
  <si>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</si>
  <si>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</si>
  <si>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</si>
  <si>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</si>
  <si>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</si>
  <si>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</si>
  <si>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</si>
  <si>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</si>
  <si>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</si>
  <si>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</si>
  <si>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</si>
  <si>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</si>
  <si>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</si>
  <si>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</si>
  <si>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</si>
  <si>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</si>
  <si>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</si>
  <si>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</si>
  <si>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</si>
  <si>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</si>
  <si>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</si>
  <si>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</si>
  <si>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</si>
  <si>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</si>
  <si>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</si>
  <si>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</si>
  <si>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</si>
  <si>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</si>
  <si>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</si>
  <si>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</si>
  <si>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</si>
  <si>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</si>
  <si>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</si>
  <si>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</si>
  <si>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</si>
  <si>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</si>
  <si>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</si>
  <si>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</si>
  <si>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</si>
  <si>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</si>
  <si>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</si>
  <si>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</si>
  <si>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</si>
  <si>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</si>
  <si>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</si>
  <si>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</si>
  <si>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</si>
  <si>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</si>
  <si>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</si>
  <si>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</si>
  <si>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</si>
  <si>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</si>
  <si>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</si>
  <si>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</si>
  <si>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</si>
  <si>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</si>
  <si>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</si>
  <si>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</si>
  <si>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</si>
  <si>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</si>
  <si>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</si>
  <si>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</si>
  <si>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</si>
  <si>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</si>
  <si>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</si>
  <si>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</si>
  <si>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</si>
  <si>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</si>
  <si>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</si>
  <si>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</si>
  <si>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</si>
  <si>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</si>
  <si>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</si>
  <si>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</si>
  <si>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</si>
  <si>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</si>
  <si>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</si>
  <si>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</si>
  <si>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</si>
  <si>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</si>
  <si>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</si>
  <si>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</si>
  <si>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</si>
  <si>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</si>
  <si>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</si>
  <si>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</si>
  <si>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</si>
  <si>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</si>
  <si>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</si>
  <si>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</si>
  <si>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</si>
  <si>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</si>
  <si>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</si>
  <si>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</si>
  <si>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</si>
  <si>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</si>
  <si>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</si>
  <si>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</si>
  <si>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</si>
  <si>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</si>
  <si>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</si>
  <si>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</si>
  <si>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</si>
  <si>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</si>
  <si>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</si>
  <si>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</si>
  <si>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</si>
  <si>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</si>
  <si>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</si>
  <si>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</si>
  <si>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</si>
  <si>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</si>
  <si>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</si>
  <si>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</si>
  <si>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</si>
  <si>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</si>
  <si>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</si>
  <si>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</si>
  <si>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</si>
  <si>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</si>
  <si>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</si>
  <si>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</si>
  <si>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</si>
  <si>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</si>
  <si>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</si>
  <si>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</si>
  <si>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</si>
  <si>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</si>
  <si>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</si>
  <si>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</si>
  <si>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</si>
  <si>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</si>
  <si>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</si>
  <si>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</si>
  <si>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</si>
  <si>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</si>
  <si>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</si>
  <si>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</si>
  <si>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</si>
  <si>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</si>
  <si>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</si>
  <si>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</si>
  <si>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</si>
  <si>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</si>
  <si>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</si>
  <si>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</si>
  <si>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</si>
  <si>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</si>
  <si>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</si>
  <si>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</si>
  <si>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</si>
  <si>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</si>
  <si>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</si>
  <si>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</si>
  <si>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</si>
  <si>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</si>
  <si>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</si>
  <si>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</si>
  <si>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</si>
  <si>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</si>
  <si>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</si>
  <si>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</si>
  <si>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</si>
  <si>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</si>
  <si>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</si>
  <si>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</si>
  <si>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</si>
  <si>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</si>
  <si>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</si>
  <si>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</si>
  <si>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</si>
  <si>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</si>
  <si>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</si>
  <si>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</si>
  <si>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</si>
  <si>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</si>
  <si>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</si>
  <si>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</si>
  <si>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</si>
  <si>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</si>
  <si>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</si>
  <si>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</si>
  <si>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</si>
  <si>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</si>
  <si>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</si>
  <si>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</si>
  <si>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</si>
  <si>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</si>
  <si>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</si>
  <si>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</si>
  <si>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</si>
  <si>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</si>
  <si>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</si>
  <si>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</si>
  <si>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</si>
  <si>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</si>
  <si>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</si>
  <si>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</si>
  <si>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</si>
  <si>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</si>
  <si>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</si>
  <si>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</si>
  <si>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</si>
  <si>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</si>
  <si>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</si>
  <si>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</si>
  <si>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</si>
  <si>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</si>
  <si>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</si>
  <si>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</si>
  <si>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</si>
  <si>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</si>
  <si>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</si>
  <si>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</si>
  <si>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</si>
  <si>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</si>
  <si>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</si>
  <si>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</si>
  <si>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</si>
  <si>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</si>
  <si>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</si>
  <si>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</si>
  <si>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</si>
  <si>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</si>
  <si>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</si>
  <si>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</si>
  <si>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</si>
  <si>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</si>
  <si>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</si>
  <si>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</si>
  <si>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</si>
  <si>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</si>
  <si>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</si>
  <si>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</si>
  <si>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</si>
  <si>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</si>
  <si>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</si>
  <si>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</si>
  <si>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</si>
  <si>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</si>
  <si>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</si>
  <si>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</si>
  <si>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</si>
  <si>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</si>
  <si>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</si>
  <si>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</si>
  <si>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</si>
  <si>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</si>
  <si>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</si>
  <si>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</si>
  <si>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</si>
  <si>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</si>
  <si>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</si>
  <si>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</si>
  <si>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</si>
  <si>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</si>
  <si>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</si>
  <si>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</si>
  <si>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</si>
  <si>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</si>
  <si>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</si>
  <si>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</si>
  <si>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</si>
  <si>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</si>
  <si>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</si>
  <si>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</si>
  <si>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</si>
  <si>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</si>
  <si>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</si>
  <si>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</si>
  <si>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</si>
  <si>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</si>
  <si>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</si>
  <si>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</si>
  <si>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</si>
  <si>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</si>
  <si>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</si>
  <si>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</si>
  <si>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</si>
  <si>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</si>
  <si>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</si>
  <si>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</si>
  <si>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</si>
  <si>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</si>
  <si>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</si>
  <si>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</si>
  <si>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</si>
  <si>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</si>
  <si>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</si>
  <si>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</si>
  <si>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</si>
  <si>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</si>
  <si>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</si>
  <si>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</si>
  <si>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</si>
  <si>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</si>
  <si>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</si>
  <si>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</si>
  <si>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</si>
  <si>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</si>
  <si>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</si>
  <si>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</si>
  <si>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</si>
  <si>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</si>
  <si>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</si>
  <si>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</si>
  <si>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</si>
  <si>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</si>
  <si>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</si>
  <si>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</si>
  <si>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</si>
  <si>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</si>
  <si>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</si>
  <si>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</si>
  <si>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</si>
  <si>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</si>
  <si>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</si>
  <si>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</si>
  <si>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</si>
  <si>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</si>
  <si>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</si>
  <si>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</si>
  <si>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</si>
  <si>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</si>
  <si>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</si>
  <si>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</si>
  <si>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</si>
  <si>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</si>
  <si>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</si>
  <si>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</si>
  <si>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</si>
  <si>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</si>
  <si>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</si>
  <si>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</si>
  <si>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</si>
  <si>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</si>
  <si>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</si>
  <si>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</si>
  <si>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</si>
  <si>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</si>
  <si>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</si>
  <si>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</si>
  <si>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</si>
  <si>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</si>
  <si>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</si>
  <si>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</si>
  <si>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</si>
  <si>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</si>
  <si>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</si>
  <si>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</si>
  <si>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</si>
  <si>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</si>
  <si>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</si>
  <si>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</si>
  <si>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</si>
  <si>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</si>
  <si>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</si>
  <si>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</si>
  <si>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</si>
  <si>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</si>
  <si>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</si>
  <si>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</si>
  <si>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</si>
  <si>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</si>
  <si>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</si>
  <si>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</si>
  <si>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</si>
  <si>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</si>
  <si>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</si>
  <si>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</si>
  <si>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</si>
  <si>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</si>
  <si>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</si>
  <si>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</si>
  <si>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</si>
  <si>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</si>
  <si>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</si>
  <si>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</si>
  <si>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</si>
  <si>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</si>
  <si>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</si>
  <si>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</si>
  <si>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</si>
  <si>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</si>
  <si>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</si>
  <si>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</si>
  <si>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</si>
  <si>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</si>
  <si>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</si>
  <si>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</si>
  <si>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</si>
  <si>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</si>
  <si>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</si>
  <si>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</si>
  <si>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</si>
  <si>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</si>
  <si>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</si>
  <si>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</si>
  <si>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</si>
  <si>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</si>
  <si>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</si>
  <si>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</si>
  <si>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</si>
  <si>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</si>
  <si>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</si>
  <si>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</si>
  <si>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</si>
  <si>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</si>
  <si>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</si>
  <si>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</si>
  <si>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</si>
  <si>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</si>
  <si>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</si>
  <si>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</si>
  <si>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</si>
  <si>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</si>
  <si>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</si>
  <si>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</si>
  <si>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</si>
  <si>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</si>
  <si>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</si>
  <si>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</si>
  <si>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</si>
  <si>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</si>
  <si>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</si>
  <si>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</si>
  <si>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</si>
  <si>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</si>
  <si>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</si>
  <si>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</si>
  <si>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</si>
  <si>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</si>
  <si>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</si>
  <si>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</si>
  <si>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</si>
  <si>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</si>
  <si>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</si>
  <si>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</si>
  <si>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</si>
  <si>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</si>
  <si>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</si>
  <si>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</si>
  <si>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</si>
  <si>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</si>
  <si>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</si>
  <si>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</si>
  <si>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</si>
  <si>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</si>
  <si>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</si>
  <si>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</si>
  <si>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</si>
  <si>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</si>
  <si>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</si>
  <si>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</si>
  <si>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</si>
  <si>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</si>
  <si>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</si>
  <si>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</si>
  <si>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</si>
  <si>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</si>
  <si>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</si>
  <si>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</si>
  <si>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</si>
  <si>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</si>
  <si>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</si>
  <si>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</si>
  <si>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</si>
  <si>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</si>
  <si>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</si>
  <si>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</si>
  <si>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</si>
  <si>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</si>
  <si>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</si>
  <si>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</si>
  <si>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</si>
  <si>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</si>
  <si>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</si>
  <si>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</si>
  <si>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</si>
  <si>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</si>
  <si>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</si>
  <si>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</si>
  <si>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</si>
  <si>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</si>
  <si>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</si>
  <si>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</si>
  <si>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</si>
  <si>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</si>
  <si>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</si>
  <si>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</si>
  <si>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</si>
  <si>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</si>
  <si>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</si>
  <si>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</si>
  <si>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</si>
  <si>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</si>
  <si>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</si>
  <si>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</si>
  <si>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</si>
  <si>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</si>
  <si>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</si>
  <si>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</si>
  <si>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</si>
  <si>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</si>
  <si>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</si>
  <si>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</si>
  <si>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</si>
  <si>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</si>
  <si>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</si>
  <si>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</si>
  <si>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</si>
  <si>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</si>
  <si>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</si>
  <si>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</si>
  <si>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</si>
  <si>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</si>
  <si>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</si>
  <si>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</si>
  <si>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</si>
  <si>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</si>
  <si>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</si>
  <si>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</si>
  <si>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</si>
  <si>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</si>
  <si>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</si>
  <si>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</si>
  <si>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</si>
  <si>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</si>
  <si>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</si>
  <si>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</si>
  <si>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</si>
  <si>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</si>
  <si>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</si>
  <si>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</si>
  <si>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</si>
  <si>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</si>
  <si>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</si>
  <si>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</si>
  <si>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</si>
  <si>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</si>
  <si>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</si>
  <si>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</si>
  <si>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</si>
  <si>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</si>
  <si>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</si>
  <si>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</si>
  <si>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</si>
  <si>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</si>
  <si>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</si>
  <si>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</si>
  <si>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</si>
  <si>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</si>
  <si>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</si>
  <si>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</si>
  <si>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</si>
  <si>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</si>
  <si>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</si>
  <si>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</si>
  <si>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</si>
  <si>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</si>
  <si>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</si>
  <si>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</si>
  <si>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</si>
  <si>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</si>
  <si>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</si>
  <si>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</si>
  <si>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</si>
  <si>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</si>
  <si>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</si>
  <si>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</si>
  <si>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</si>
  <si>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</si>
  <si>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</si>
  <si>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</si>
  <si>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</si>
  <si>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</si>
  <si>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</si>
  <si>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</si>
  <si>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</si>
  <si>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</si>
  <si>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</si>
  <si>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</si>
  <si>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</si>
  <si>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</si>
  <si>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</si>
  <si>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</si>
  <si>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</si>
  <si>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</si>
  <si>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</si>
  <si>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</si>
  <si>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</si>
  <si>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</si>
  <si>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</si>
  <si>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</si>
  <si>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</si>
  <si>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</si>
  <si>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</si>
  <si>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</si>
  <si>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</si>
  <si>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</si>
  <si>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</si>
  <si>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</si>
  <si>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</si>
  <si>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</si>
  <si>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</si>
  <si>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</si>
  <si>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</si>
  <si>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</si>
  <si>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</si>
  <si>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</si>
  <si>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</si>
  <si>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</si>
  <si>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</si>
  <si>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</si>
  <si>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</si>
  <si>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</si>
  <si>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</si>
  <si>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</si>
  <si>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</si>
  <si>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</si>
  <si>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</si>
  <si>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</si>
  <si>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</si>
  <si>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</si>
  <si>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</si>
  <si>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</si>
  <si>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</si>
  <si>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</si>
  <si>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</si>
  <si>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</si>
  <si>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</si>
  <si>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</si>
  <si>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</si>
  <si>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</si>
  <si>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</si>
  <si>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</si>
  <si>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</si>
  <si>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</si>
  <si>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</si>
  <si>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</si>
  <si>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</si>
  <si>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</si>
  <si>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</si>
  <si>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</si>
  <si>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</si>
  <si>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</si>
  <si>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</si>
  <si>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</si>
  <si>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</si>
  <si>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</si>
  <si>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</si>
  <si>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</si>
  <si>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</si>
  <si>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</si>
  <si>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</si>
  <si>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</si>
  <si>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</si>
  <si>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</si>
  <si>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</si>
  <si>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</si>
  <si>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</si>
  <si>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</si>
  <si>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</si>
  <si>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</si>
  <si>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</si>
  <si>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</si>
  <si>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</si>
  <si>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</si>
  <si>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</si>
  <si>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</si>
  <si>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</si>
  <si>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</si>
  <si>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</si>
  <si>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</si>
  <si>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</si>
  <si>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</si>
  <si>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</si>
  <si>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</si>
  <si>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</si>
  <si>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</si>
  <si>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</si>
  <si>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</si>
  <si>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</si>
  <si>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</si>
  <si>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</si>
  <si>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</si>
  <si>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</si>
  <si>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</si>
  <si>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</si>
  <si>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</si>
  <si>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</si>
  <si>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</si>
  <si>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</si>
  <si>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</si>
  <si>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</si>
  <si>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</si>
  <si>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</si>
  <si>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</si>
  <si>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</si>
  <si>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</si>
  <si>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</si>
  <si>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</si>
  <si>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</si>
  <si>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</si>
  <si>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</si>
  <si>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</si>
  <si>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</si>
  <si>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</si>
  <si>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</si>
  <si>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</si>
  <si>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</si>
  <si>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</si>
  <si>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</si>
  <si>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</si>
  <si>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</si>
  <si>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</si>
  <si>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</si>
  <si>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</si>
  <si>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</si>
  <si>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</si>
  <si>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</si>
  <si>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</si>
  <si>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</si>
  <si>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</si>
  <si>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</si>
  <si>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</si>
  <si>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</si>
  <si>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</si>
  <si>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</si>
  <si>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</si>
  <si>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</si>
  <si>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</si>
  <si>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</si>
  <si>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</si>
  <si>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</si>
  <si>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</si>
  <si>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</si>
  <si>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</si>
  <si>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</si>
  <si>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</si>
  <si>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</si>
  <si>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</si>
  <si>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</si>
  <si>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</si>
  <si>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</si>
  <si>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</si>
  <si>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</si>
  <si>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</si>
  <si>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</si>
  <si>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</si>
  <si>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</si>
  <si>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</si>
  <si>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</si>
  <si>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</si>
  <si>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</si>
  <si>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</si>
  <si>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</si>
  <si>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</si>
  <si>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</si>
  <si>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</si>
  <si>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</si>
  <si>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</si>
  <si>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</si>
  <si>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</si>
  <si>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</si>
  <si>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</si>
  <si>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</si>
  <si>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</si>
  <si>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</si>
  <si>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</si>
  <si>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</si>
  <si>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</si>
  <si>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</si>
  <si>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</si>
  <si>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</si>
  <si>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</si>
  <si>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</si>
  <si>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</si>
  <si>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</si>
  <si>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</si>
  <si>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</si>
  <si>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</si>
  <si>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</si>
  <si>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</si>
  <si>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</si>
  <si>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</si>
  <si>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</si>
  <si>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</si>
  <si>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</si>
  <si>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</si>
  <si>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</si>
  <si>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</si>
  <si>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</si>
  <si>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</si>
  <si>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</si>
  <si>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</si>
  <si>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</si>
  <si>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</si>
  <si>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</si>
  <si>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</si>
  <si>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</si>
  <si>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</si>
  <si>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</si>
  <si>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</si>
  <si>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</si>
  <si>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</si>
  <si>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</si>
  <si>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</si>
  <si>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</si>
  <si>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</si>
  <si>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</si>
  <si>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</si>
  <si>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</si>
  <si>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</si>
  <si>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</si>
  <si>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</si>
  <si>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</si>
  <si>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</si>
  <si>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</si>
  <si>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</si>
  <si>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</si>
  <si>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</si>
  <si>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</si>
  <si>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</si>
  <si>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</si>
  <si>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</si>
  <si>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</si>
  <si>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</si>
  <si>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</si>
  <si>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</si>
  <si>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</si>
  <si>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</si>
  <si>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</si>
  <si>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</si>
  <si>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</si>
  <si>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</si>
  <si>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</si>
  <si>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</si>
  <si>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</si>
  <si>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</si>
  <si>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</si>
  <si>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</si>
  <si>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</si>
  <si>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</si>
  <si>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</si>
  <si>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</si>
  <si>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</si>
  <si>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</si>
  <si>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</si>
  <si>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</si>
  <si>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</si>
  <si>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</si>
  <si>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</si>
  <si>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</si>
  <si>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</si>
  <si>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</si>
  <si>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</si>
  <si>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</si>
  <si>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</si>
  <si>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</si>
  <si>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</si>
  <si>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</si>
  <si>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</si>
  <si>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</si>
  <si>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</si>
  <si>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</si>
  <si>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</si>
  <si>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</si>
  <si>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</si>
  <si>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</si>
  <si>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</si>
  <si>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</si>
  <si>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</si>
  <si>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</si>
  <si>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</si>
  <si>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</si>
  <si>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</si>
  <si>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</si>
  <si>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</si>
  <si>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</si>
  <si>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</si>
  <si>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</si>
  <si>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</si>
  <si>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</si>
  <si>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</si>
  <si>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</si>
  <si>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</si>
  <si>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</si>
  <si>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</si>
  <si>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</si>
  <si>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</si>
  <si>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</si>
  <si>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</si>
  <si>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</si>
  <si>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</si>
  <si>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</si>
  <si>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</si>
  <si>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</si>
  <si>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</si>
  <si>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</si>
  <si>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</si>
  <si>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</si>
  <si>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</si>
  <si>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</si>
  <si>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</si>
  <si>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</si>
  <si>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</si>
  <si>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</si>
  <si>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</si>
  <si>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</si>
  <si>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</si>
  <si>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</si>
  <si>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</si>
  <si>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</si>
  <si>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</si>
  <si>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</si>
  <si>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</si>
  <si>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</si>
  <si>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</si>
  <si>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</si>
  <si>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</si>
  <si>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</si>
  <si>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</si>
  <si>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</si>
  <si>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</si>
  <si>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</si>
  <si>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</si>
  <si>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</si>
  <si>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</si>
  <si>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</si>
  <si>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</si>
  <si>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</si>
  <si>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</si>
  <si>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</si>
  <si>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</si>
  <si>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</si>
  <si>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</si>
  <si>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</si>
  <si>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</si>
  <si>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</si>
  <si>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</si>
  <si>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</si>
  <si>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</si>
  <si>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</si>
  <si>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</si>
  <si>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</si>
  <si>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</si>
  <si>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</si>
  <si>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</si>
  <si>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</si>
  <si>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</si>
  <si>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</si>
  <si>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</si>
  <si>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</si>
  <si>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</si>
  <si>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</si>
  <si>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</si>
  <si>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</si>
  <si>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</si>
  <si>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</si>
  <si>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</si>
  <si>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</si>
  <si>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</si>
  <si>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</si>
  <si>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</si>
  <si>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</si>
  <si>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</si>
  <si>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</si>
  <si>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</si>
  <si>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</si>
  <si>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</si>
  <si>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</si>
  <si>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</si>
  <si>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</si>
  <si>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</si>
  <si>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</si>
  <si>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</si>
  <si>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</si>
  <si>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</si>
  <si>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</si>
  <si>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</si>
  <si>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</si>
  <si>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</si>
  <si>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</si>
  <si>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</si>
  <si>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</si>
  <si>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</si>
  <si>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</si>
  <si>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</si>
  <si>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</si>
  <si>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</si>
  <si>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</si>
  <si>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</si>
  <si>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</si>
  <si>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</si>
  <si>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</si>
  <si>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</si>
  <si>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</si>
  <si>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</si>
  <si>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</si>
  <si>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</si>
  <si>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</si>
  <si>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</si>
  <si>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</si>
  <si>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</si>
  <si>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</si>
  <si>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</si>
  <si>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</si>
  <si>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</si>
  <si>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</si>
  <si>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</si>
  <si>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</si>
  <si>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</si>
  <si>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</si>
  <si>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</si>
  <si>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</si>
  <si>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</si>
  <si>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</si>
  <si>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</si>
  <si>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</si>
  <si>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</si>
  <si>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</si>
  <si>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</si>
  <si>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</si>
  <si>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</si>
  <si>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</si>
  <si>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</si>
  <si>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</si>
  <si>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</si>
  <si>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</si>
  <si>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</si>
  <si>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</si>
  <si>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</si>
  <si>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</si>
  <si>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</si>
  <si>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</si>
  <si>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</si>
  <si>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</si>
  <si>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</si>
  <si>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</si>
  <si>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</si>
  <si>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</si>
  <si>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</si>
  <si>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</si>
  <si>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</si>
  <si>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</si>
  <si>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</si>
  <si>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</si>
  <si>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</si>
  <si>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</si>
  <si>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</si>
  <si>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</si>
  <si>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</si>
  <si>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</si>
  <si>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</si>
  <si>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</si>
  <si>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</si>
  <si>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</si>
  <si>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</si>
  <si>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</si>
  <si>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</si>
  <si>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</si>
  <si>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</si>
  <si>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</si>
  <si>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</si>
  <si>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</si>
  <si>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</si>
  <si>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</si>
  <si>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</si>
  <si>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</si>
  <si>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</si>
  <si>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</si>
  <si>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</si>
  <si>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</si>
  <si>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</si>
  <si>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</si>
  <si>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</si>
  <si>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</si>
  <si>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</si>
  <si>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</si>
  <si>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</si>
  <si>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</si>
  <si>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</si>
  <si>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</si>
  <si>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</si>
  <si>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</si>
  <si>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</si>
  <si>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</si>
  <si>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</si>
  <si>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</si>
  <si>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</si>
  <si>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</si>
  <si>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</si>
  <si>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</si>
  <si>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</si>
  <si>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</si>
  <si>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</si>
  <si>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</si>
  <si>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</si>
  <si>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</si>
  <si>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</si>
  <si>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</si>
  <si>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</si>
  <si>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</si>
  <si>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</si>
  <si>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</si>
  <si>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</si>
  <si>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</si>
  <si>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</si>
  <si>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</si>
  <si>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</si>
  <si>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</si>
  <si>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</si>
  <si>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</si>
  <si>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</si>
  <si>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</si>
  <si>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</si>
  <si>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</si>
  <si>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</si>
  <si>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</si>
  <si>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</si>
  <si>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</si>
  <si>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</si>
  <si>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</si>
  <si>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</si>
  <si>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</si>
  <si>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</si>
  <si>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</si>
  <si>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</si>
  <si>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</si>
  <si>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</si>
  <si>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</si>
  <si>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</si>
  <si>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</si>
  <si>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</si>
  <si>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</si>
  <si>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</si>
  <si>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</si>
  <si>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</si>
  <si>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</si>
  <si>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</si>
  <si>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</si>
  <si>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</si>
  <si>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</si>
  <si>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</si>
  <si>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</si>
  <si>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</si>
  <si>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</si>
  <si>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</si>
  <si>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</si>
  <si>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</si>
  <si>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</si>
  <si>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</si>
  <si>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</si>
  <si>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</si>
  <si>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</si>
  <si>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</si>
  <si>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</si>
  <si>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</si>
  <si>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</si>
  <si>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</si>
  <si>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</si>
  <si>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</si>
  <si>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</si>
  <si>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</si>
  <si>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</si>
  <si>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</si>
  <si>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</si>
  <si>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</si>
  <si>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</si>
  <si>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</si>
  <si>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</si>
  <si>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</si>
  <si>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</si>
  <si>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</si>
  <si>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</si>
  <si>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</si>
  <si>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</si>
  <si>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</si>
  <si>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</si>
  <si>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</si>
  <si>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</si>
  <si>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</si>
  <si>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</si>
  <si>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</si>
  <si>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</si>
  <si>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</si>
  <si>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</si>
  <si>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</si>
  <si>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</si>
  <si>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</si>
  <si>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</si>
  <si>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</si>
  <si>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</si>
  <si>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</si>
  <si>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</si>
  <si>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</si>
  <si>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</si>
  <si>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</si>
  <si>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</si>
  <si>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</si>
  <si>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</si>
  <si>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</si>
  <si>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</si>
  <si>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</si>
  <si>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</si>
  <si>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</si>
  <si>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</si>
  <si>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</si>
  <si>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</si>
  <si>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</si>
  <si>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</si>
  <si>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</si>
  <si>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</si>
  <si>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</si>
  <si>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</si>
  <si>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</si>
  <si>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</si>
  <si>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</si>
  <si>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</si>
  <si>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</si>
  <si>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</si>
  <si>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</si>
  <si>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</si>
  <si>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</si>
  <si>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</si>
  <si>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</si>
  <si>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</si>
  <si>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</si>
  <si>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</si>
  <si>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</si>
  <si>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</si>
  <si>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</si>
  <si>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</si>
  <si>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</si>
  <si>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</si>
  <si>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</si>
  <si>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</si>
  <si>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</si>
  <si>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</si>
  <si>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</si>
  <si>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</si>
  <si>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</si>
  <si>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</si>
  <si>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</si>
  <si>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</si>
  <si>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</si>
  <si>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</si>
  <si>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</si>
  <si>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</si>
  <si>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</si>
  <si>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</si>
  <si>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</si>
  <si>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</si>
  <si>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</si>
  <si>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</si>
  <si>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</si>
  <si>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</si>
  <si>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</si>
  <si>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</si>
  <si>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</si>
  <si>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</si>
  <si>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</si>
  <si>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</si>
  <si>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</si>
  <si>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</si>
  <si>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</si>
  <si>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</si>
  <si>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</si>
  <si>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</si>
  <si>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</si>
  <si>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</si>
  <si>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</si>
  <si>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</si>
  <si>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</si>
  <si>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</si>
  <si>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</si>
  <si>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</si>
  <si>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</si>
  <si>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</si>
  <si>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</si>
  <si>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</si>
  <si>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</si>
  <si>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</si>
  <si>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</si>
  <si>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</si>
  <si>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</si>
  <si>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</si>
  <si>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</si>
  <si>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</si>
  <si>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</si>
  <si>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</si>
  <si>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</si>
  <si>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</si>
  <si>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</si>
  <si>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</si>
  <si>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</si>
  <si>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</si>
  <si>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</si>
  <si>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</si>
  <si>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</si>
  <si>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</si>
  <si>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</si>
  <si>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</si>
  <si>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</si>
  <si>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</si>
  <si>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</si>
  <si>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</si>
  <si>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</si>
  <si>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</si>
  <si>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</si>
  <si>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</si>
  <si>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</si>
  <si>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</si>
  <si>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</si>
  <si>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</si>
  <si>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</si>
  <si>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</si>
  <si>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</si>
  <si>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</si>
  <si>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</si>
  <si>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</si>
  <si>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</si>
  <si>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</si>
  <si>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</si>
  <si>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</si>
  <si>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</si>
  <si>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</si>
  <si>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</si>
  <si>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</si>
  <si>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</si>
  <si>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</si>
  <si>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</si>
  <si>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</si>
  <si>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</si>
  <si>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</si>
  <si>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</si>
  <si>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</si>
  <si>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</si>
  <si>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</si>
  <si>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</si>
  <si>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</si>
  <si>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</si>
  <si>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</si>
  <si>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</si>
  <si>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</si>
  <si>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</si>
  <si>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</si>
  <si>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</si>
  <si>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</si>
  <si>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</si>
  <si>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</si>
  <si>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</si>
  <si>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</si>
  <si>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</si>
  <si>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</si>
  <si>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</si>
  <si>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</si>
  <si>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</si>
  <si>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</si>
  <si>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</si>
  <si>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</si>
  <si>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</si>
  <si>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</si>
  <si>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</si>
  <si>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</si>
  <si>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</si>
  <si>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</si>
  <si>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</si>
  <si>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</si>
  <si>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</si>
  <si>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</si>
  <si>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</si>
  <si>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</si>
  <si>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</si>
  <si>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</si>
  <si>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</si>
  <si>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</si>
  <si>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</si>
  <si>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</si>
  <si>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</si>
  <si>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</si>
  <si>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</si>
  <si>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</si>
  <si>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</si>
  <si>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</si>
  <si>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</si>
  <si>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</si>
  <si>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</si>
  <si>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</si>
  <si>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</si>
  <si>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</si>
  <si>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</si>
  <si>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</si>
  <si>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</si>
  <si>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</si>
  <si>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</si>
  <si>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</si>
  <si>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</si>
  <si>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</si>
  <si>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</si>
  <si>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</si>
  <si>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</si>
  <si>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</si>
  <si>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</si>
  <si>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</si>
  <si>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</si>
  <si>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</si>
  <si>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</si>
  <si>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</si>
  <si>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</si>
  <si>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</si>
  <si>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</si>
  <si>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</si>
  <si>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</si>
  <si>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</si>
  <si>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</si>
  <si>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</si>
  <si>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</si>
  <si>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</si>
  <si>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</si>
  <si>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</si>
  <si>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</si>
  <si>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</si>
  <si>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</si>
  <si>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</si>
  <si>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</si>
  <si>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</si>
  <si>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</si>
  <si>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</si>
  <si>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</si>
  <si>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</si>
  <si>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</si>
  <si>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</si>
  <si>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</si>
  <si>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</si>
  <si>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</si>
  <si>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</si>
  <si>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</si>
  <si>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</si>
  <si>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</si>
  <si>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</si>
  <si>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</si>
  <si>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</si>
  <si>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</si>
  <si>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</si>
  <si>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</si>
  <si>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</si>
  <si>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</si>
  <si>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</si>
  <si>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</si>
  <si>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</si>
  <si>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</si>
  <si>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</si>
  <si>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</si>
  <si>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</si>
  <si>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</si>
  <si>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</si>
  <si>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</si>
  <si>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</si>
  <si>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</si>
  <si>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</si>
  <si>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</si>
  <si>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</si>
  <si>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</si>
  <si>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</si>
  <si>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</si>
  <si>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</si>
  <si>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</si>
  <si>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</si>
  <si>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</si>
  <si>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</si>
  <si>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</si>
  <si>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</si>
  <si>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</si>
  <si>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</si>
  <si>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</si>
  <si>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</si>
  <si>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</si>
  <si>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</si>
  <si>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</si>
  <si>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</si>
  <si>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</si>
  <si>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</si>
  <si>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</si>
  <si>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</si>
  <si>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</si>
  <si>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</si>
  <si>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</si>
  <si>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</si>
  <si>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</si>
  <si>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</si>
  <si>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</si>
  <si>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</si>
  <si>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</si>
  <si>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</si>
  <si>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</si>
  <si>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</si>
  <si>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</si>
  <si>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</si>
  <si>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</si>
  <si>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</si>
  <si>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</si>
  <si>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</si>
  <si>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</si>
  <si>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</si>
  <si>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</si>
  <si>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</si>
  <si>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</si>
  <si>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</si>
  <si>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</si>
  <si>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</si>
  <si>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</si>
  <si>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</si>
  <si>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</si>
  <si>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</si>
  <si>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</si>
  <si>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</si>
  <si>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</si>
  <si>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</si>
  <si>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</si>
  <si>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</si>
  <si>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</si>
  <si>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</si>
  <si>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</si>
  <si>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</si>
  <si>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</si>
  <si>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</si>
  <si>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</si>
  <si>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</si>
  <si>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</si>
  <si>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</si>
  <si>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</si>
  <si>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</si>
  <si>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</si>
  <si>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</si>
  <si>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</si>
  <si>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</si>
  <si>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</si>
  <si>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</si>
  <si>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</si>
  <si>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</si>
  <si>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</si>
  <si>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</si>
  <si>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</si>
  <si>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</si>
  <si>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</si>
  <si>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</si>
  <si>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</si>
  <si>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</si>
  <si>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</si>
  <si>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</si>
  <si>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</si>
  <si>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</si>
  <si>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</si>
  <si>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</si>
  <si>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</si>
  <si>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</si>
  <si>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</si>
  <si>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</si>
  <si>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</si>
  <si>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</si>
  <si>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</si>
  <si>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</si>
  <si>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</si>
  <si>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</si>
  <si>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</si>
  <si>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</si>
  <si>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</si>
  <si>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</si>
  <si>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</si>
  <si>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</si>
  <si>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</si>
  <si>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</si>
  <si>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</si>
  <si>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</si>
  <si>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</si>
  <si>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</si>
  <si>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</si>
  <si>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</si>
  <si>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</si>
  <si>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</si>
  <si>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</si>
  <si>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</si>
  <si>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</si>
  <si>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</si>
  <si>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</si>
  <si>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</si>
  <si>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</si>
  <si>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</si>
  <si>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</si>
  <si>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</si>
  <si>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</si>
  <si>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</si>
  <si>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</si>
  <si>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</si>
  <si>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</si>
  <si>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</si>
  <si>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</si>
  <si>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</si>
  <si>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</si>
  <si>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</si>
  <si>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</si>
  <si>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</si>
  <si>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</si>
  <si>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</si>
  <si>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</si>
  <si>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</si>
  <si>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</si>
  <si>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</si>
  <si>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</si>
  <si>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</si>
  <si>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</si>
  <si>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</si>
  <si>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</si>
  <si>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</si>
  <si>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</si>
  <si>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</si>
  <si>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</si>
  <si>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</si>
  <si>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</si>
  <si>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</si>
  <si>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</si>
  <si>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</si>
  <si>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</si>
  <si>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</si>
  <si>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</si>
  <si>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</si>
  <si>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</si>
  <si>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</si>
  <si>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</si>
  <si>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</si>
  <si>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</si>
  <si>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</si>
  <si>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</si>
  <si>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</si>
  <si>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</si>
  <si>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</si>
  <si>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</si>
  <si>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</si>
  <si>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</si>
  <si>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</si>
  <si>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</si>
  <si>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</si>
  <si>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</si>
  <si>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</si>
  <si>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</si>
  <si>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</si>
  <si>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</si>
  <si>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</si>
  <si>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</si>
  <si>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</si>
  <si>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</si>
  <si>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</si>
  <si>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</si>
  <si>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</si>
  <si>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</si>
  <si>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</si>
  <si>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</si>
  <si>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</si>
  <si>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</si>
  <si>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</si>
  <si>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</si>
  <si>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</si>
  <si>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</si>
  <si>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</si>
  <si>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</si>
  <si>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</si>
  <si>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</si>
  <si>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</si>
  <si>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</si>
  <si>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</si>
  <si>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</si>
  <si>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</si>
  <si>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</si>
  <si>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</si>
  <si>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</si>
  <si>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</si>
  <si>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</si>
  <si>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</si>
  <si>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</si>
  <si>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</si>
  <si>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</si>
  <si>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</si>
  <si>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</si>
  <si>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</si>
  <si>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</si>
  <si>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</si>
  <si>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</si>
  <si>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</si>
  <si>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</si>
  <si>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</si>
  <si>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</si>
  <si>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</si>
  <si>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</si>
  <si>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</si>
  <si>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</si>
  <si>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</si>
  <si>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</si>
  <si>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</si>
  <si>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</si>
  <si>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</si>
  <si>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</si>
  <si>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</si>
  <si>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</si>
  <si>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</si>
  <si>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</si>
  <si>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</si>
  <si>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</si>
  <si>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</si>
  <si>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</si>
  <si>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</si>
  <si>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</si>
  <si>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</si>
  <si>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</si>
  <si>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</si>
  <si>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</si>
  <si>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</si>
  <si>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</si>
  <si>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</si>
  <si>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</si>
  <si>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</si>
  <si>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</si>
  <si>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</si>
  <si>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</si>
  <si>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</si>
  <si>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</si>
  <si>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</si>
  <si>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</si>
  <si>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</si>
  <si>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</si>
  <si>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</si>
  <si>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</si>
  <si>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</si>
  <si>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</si>
  <si>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</si>
  <si>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</si>
  <si>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</si>
  <si>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</si>
  <si>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</si>
  <si>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</si>
  <si>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</si>
  <si>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</si>
  <si>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</si>
  <si>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</si>
  <si>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</si>
  <si>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</si>
  <si>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</si>
  <si>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</si>
  <si>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</si>
  <si>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</si>
  <si>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</si>
  <si>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</si>
  <si>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</si>
  <si>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</si>
  <si>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</si>
  <si>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</si>
  <si>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</si>
  <si>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</si>
  <si>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</si>
  <si>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</si>
  <si>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</si>
  <si>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</si>
  <si>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</si>
  <si>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</si>
  <si>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</si>
  <si>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</si>
  <si>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</si>
  <si>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</si>
  <si>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</si>
  <si>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</si>
  <si>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</si>
  <si>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</si>
  <si>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</si>
  <si>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</si>
  <si>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</si>
  <si>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</si>
  <si>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</si>
  <si>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</si>
  <si>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</si>
  <si>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</si>
  <si>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</si>
  <si>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</si>
  <si>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</si>
  <si>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</si>
  <si>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</si>
  <si>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</si>
  <si>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</si>
  <si>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</si>
  <si>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</si>
  <si>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</si>
  <si>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</si>
  <si>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</si>
  <si>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</si>
  <si>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</si>
  <si>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</si>
  <si>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</si>
  <si>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</si>
  <si>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</si>
  <si>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</si>
  <si>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</si>
  <si>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</si>
  <si>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</si>
  <si>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</si>
  <si>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</si>
  <si>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</si>
  <si>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</si>
  <si>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</si>
  <si>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</si>
  <si>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</si>
  <si>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</si>
  <si>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</si>
  <si>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</si>
  <si>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</si>
  <si>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</si>
  <si>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</si>
  <si>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</si>
  <si>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</si>
  <si>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</si>
  <si>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</si>
  <si>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</si>
  <si>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</si>
  <si>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</si>
  <si>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</si>
  <si>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</si>
  <si>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</si>
  <si>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</si>
  <si>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</si>
  <si>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</si>
  <si>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</si>
  <si>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</si>
  <si>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</si>
  <si>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</si>
  <si>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</si>
  <si>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</si>
  <si>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</si>
  <si>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</si>
  <si>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</si>
  <si>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</si>
  <si>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</si>
  <si>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</si>
  <si>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</si>
  <si>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</si>
  <si>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</si>
  <si>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</si>
  <si>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</si>
  <si>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</si>
  <si>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</si>
  <si>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</si>
  <si>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</si>
  <si>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</si>
  <si>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</si>
  <si>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</si>
  <si>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</si>
  <si>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</si>
  <si>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</si>
  <si>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</si>
  <si>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</si>
  <si>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</si>
  <si>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</si>
  <si>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</si>
  <si>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</si>
  <si>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</si>
  <si>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</si>
  <si>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</si>
  <si>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</si>
  <si>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</si>
  <si>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</si>
  <si>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</si>
  <si>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</si>
  <si>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</si>
  <si>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</si>
  <si>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</si>
  <si>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</si>
  <si>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</si>
  <si>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</si>
  <si>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</si>
  <si>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</si>
  <si>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</si>
  <si>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</si>
  <si>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</si>
  <si>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</si>
  <si>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</si>
  <si>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</si>
  <si>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</si>
  <si>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</si>
  <si>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</si>
  <si>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</si>
  <si>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</si>
  <si>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</si>
  <si>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</si>
  <si>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</si>
  <si>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</si>
  <si>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</si>
  <si>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</si>
  <si>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</si>
  <si>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</si>
  <si>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</si>
  <si>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</si>
  <si>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</si>
  <si>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</si>
  <si>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</si>
  <si>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</si>
  <si>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</si>
  <si>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</si>
  <si>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</si>
  <si>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</si>
  <si>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</si>
  <si>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</si>
  <si>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</si>
  <si>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</si>
  <si>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</si>
  <si>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</si>
  <si>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</si>
  <si>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</si>
  <si>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</si>
  <si>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</si>
  <si>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</si>
  <si>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</si>
  <si>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</si>
  <si>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</si>
  <si>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</si>
  <si>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</si>
  <si>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</si>
  <si>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</si>
  <si>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</si>
  <si>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</si>
  <si>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</si>
  <si>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</si>
  <si>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</si>
  <si>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</si>
  <si>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</si>
  <si>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</si>
  <si>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</si>
  <si>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</si>
  <si>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</si>
  <si>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</si>
  <si>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</si>
  <si>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</si>
  <si>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</si>
  <si>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</si>
  <si>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</si>
  <si>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</si>
  <si>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</si>
  <si>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</si>
  <si>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</si>
  <si>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</si>
  <si>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</si>
  <si>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</si>
  <si>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</si>
  <si>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</si>
  <si>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</si>
  <si>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</si>
  <si>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</si>
  <si>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</si>
  <si>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</si>
  <si>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</si>
  <si>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</si>
  <si>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</si>
  <si>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</si>
  <si>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</si>
  <si>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</si>
  <si>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</si>
  <si>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</si>
  <si>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</si>
  <si>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</si>
  <si>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</si>
  <si>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</si>
  <si>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</si>
  <si>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</si>
  <si>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</si>
  <si>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</si>
  <si>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</si>
  <si>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</si>
  <si>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</si>
  <si>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</si>
  <si>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</si>
  <si>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</si>
  <si>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</si>
  <si>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</si>
  <si>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</si>
  <si>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</si>
  <si>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</si>
  <si>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</si>
  <si>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</si>
  <si>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</si>
  <si>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</si>
  <si>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</si>
  <si>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</si>
  <si>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</si>
  <si>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</si>
  <si>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</si>
  <si>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</si>
  <si>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</si>
  <si>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</si>
  <si>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</si>
  <si>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</si>
  <si>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</si>
  <si>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</si>
  <si>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</si>
  <si>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</si>
  <si>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</si>
  <si>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</si>
  <si>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</si>
  <si>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</si>
  <si>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</si>
  <si>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</si>
  <si>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</si>
  <si>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</si>
  <si>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</si>
  <si>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</si>
  <si>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</si>
  <si>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</si>
  <si>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</si>
  <si>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</si>
  <si>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</si>
  <si>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</si>
  <si>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</si>
  <si>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</si>
  <si>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</si>
  <si>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</si>
  <si>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</si>
  <si>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</si>
  <si>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</si>
  <si>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</si>
  <si>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</si>
  <si>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</si>
  <si>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</si>
  <si>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</si>
  <si>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</si>
  <si>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</si>
  <si>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</si>
  <si>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</si>
  <si>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</si>
  <si>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</si>
  <si>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</si>
  <si>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</si>
  <si>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</si>
  <si>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</si>
  <si>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</si>
  <si>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</si>
  <si>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</si>
  <si>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</si>
  <si>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</si>
  <si>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</si>
  <si>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</si>
  <si>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</si>
  <si>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</si>
  <si>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</si>
  <si>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</si>
  <si>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</si>
  <si>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</si>
  <si>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</si>
  <si>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</si>
  <si>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</si>
  <si>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</si>
  <si>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</si>
  <si>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</si>
  <si>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</si>
  <si>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</si>
  <si>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</si>
  <si>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</si>
  <si>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</si>
  <si>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</si>
  <si>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</si>
  <si>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</si>
  <si>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</si>
  <si>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</si>
  <si>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</si>
  <si>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</si>
  <si>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</si>
  <si>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</si>
  <si>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</si>
  <si>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</si>
  <si>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</si>
  <si>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</si>
  <si>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</si>
  <si>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</si>
  <si>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</si>
  <si>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</si>
  <si>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</si>
  <si>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</si>
  <si>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</si>
  <si>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</si>
  <si>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</si>
  <si>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</si>
  <si>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</si>
  <si>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</si>
  <si>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</si>
  <si>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</si>
  <si>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</si>
  <si>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</si>
  <si>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</si>
  <si>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</si>
  <si>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</si>
  <si>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</si>
  <si>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</si>
  <si>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</si>
  <si>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</si>
  <si>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</si>
  <si>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</si>
  <si>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</si>
  <si>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</si>
  <si>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</si>
  <si>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</si>
  <si>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</si>
  <si>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</si>
  <si>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</si>
  <si>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</si>
  <si>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</si>
  <si>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</si>
  <si>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</si>
  <si>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</si>
  <si>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</si>
  <si>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</si>
  <si>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</si>
  <si>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</si>
  <si>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</si>
  <si>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</si>
  <si>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</si>
  <si>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</si>
  <si>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</si>
  <si>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</si>
  <si>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</si>
  <si>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</si>
  <si>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</si>
  <si>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</si>
  <si>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</si>
  <si>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</si>
  <si>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</si>
  <si>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</si>
  <si>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</si>
  <si>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</si>
  <si>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</si>
  <si>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</si>
  <si>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</si>
  <si>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</si>
  <si>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</si>
  <si>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</si>
  <si>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</si>
  <si>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</si>
  <si>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</si>
  <si>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</si>
  <si>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</si>
  <si>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</si>
  <si>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</si>
  <si>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</si>
  <si>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</si>
  <si>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</si>
  <si>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</si>
  <si>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</si>
  <si>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</si>
  <si>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</si>
  <si>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</si>
  <si>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</si>
  <si>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</si>
  <si>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</si>
  <si>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</si>
  <si>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</si>
  <si>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</si>
  <si>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</si>
  <si>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</si>
  <si>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</si>
  <si>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</si>
  <si>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</si>
  <si>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</si>
  <si>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</si>
  <si>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</si>
  <si>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</si>
  <si>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</si>
  <si>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</si>
  <si>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</si>
  <si>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</si>
  <si>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</si>
  <si>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</si>
  <si>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</si>
  <si>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</si>
  <si>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</si>
  <si>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</si>
  <si>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</si>
  <si>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</si>
  <si>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</si>
  <si>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</si>
  <si>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</si>
  <si>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</si>
  <si>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</si>
  <si>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</si>
  <si>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</si>
  <si>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</si>
  <si>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</si>
  <si>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</si>
  <si>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</si>
  <si>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</si>
  <si>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</si>
  <si>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</si>
  <si>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</si>
  <si>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</si>
  <si>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</si>
  <si>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</si>
  <si>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</si>
  <si>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</si>
  <si>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</si>
  <si>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</si>
  <si>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</si>
  <si>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</si>
  <si>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</si>
  <si>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</si>
  <si>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</si>
  <si>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</si>
  <si>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</si>
  <si>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</si>
  <si>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</si>
  <si>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</si>
  <si>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</si>
  <si>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</si>
  <si>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</si>
  <si>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</si>
  <si>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</si>
  <si>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</si>
  <si>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</si>
  <si>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</si>
  <si>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</si>
  <si>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</si>
  <si>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</si>
  <si>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</si>
  <si>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</si>
  <si>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</si>
  <si>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</si>
  <si>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</si>
  <si>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</si>
  <si>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</si>
  <si>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</si>
  <si>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</si>
  <si>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</si>
  <si>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</si>
  <si>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</si>
  <si>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</si>
  <si>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</si>
  <si>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</si>
  <si>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</si>
  <si>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</si>
  <si>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</si>
  <si>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</si>
  <si>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</si>
  <si>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</si>
  <si>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</si>
  <si>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</si>
  <si>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</si>
  <si>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</si>
  <si>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</si>
  <si>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</si>
  <si>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</si>
  <si>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</si>
  <si>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</si>
  <si>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</si>
  <si>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</si>
  <si>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</si>
  <si>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</si>
  <si>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</si>
  <si>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</si>
  <si>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</si>
  <si>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</si>
  <si>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</si>
  <si>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</si>
  <si>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</si>
  <si>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</si>
  <si>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</si>
  <si>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</si>
  <si>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</si>
  <si>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</si>
  <si>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</si>
  <si>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</si>
  <si>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</si>
  <si>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</si>
  <si>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</si>
  <si>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</si>
  <si>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</si>
  <si>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</si>
  <si>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</si>
  <si>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</si>
  <si>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</si>
  <si>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</si>
  <si>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</si>
  <si>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</si>
  <si>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</si>
  <si>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</si>
  <si>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</si>
  <si>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</si>
  <si>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</si>
  <si>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</si>
  <si>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</si>
  <si>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</si>
  <si>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</si>
  <si>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</si>
  <si>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</si>
  <si>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</si>
  <si>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</si>
  <si>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</si>
  <si>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</si>
  <si>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</si>
  <si>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</si>
  <si>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</si>
  <si>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</si>
  <si>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</si>
  <si>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</si>
  <si>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</si>
  <si>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</si>
  <si>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</si>
  <si>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</si>
  <si>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</si>
  <si>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</si>
  <si>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</si>
  <si>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</si>
  <si>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</si>
  <si>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</si>
  <si>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</si>
  <si>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</si>
  <si>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</si>
  <si>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</si>
  <si>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</si>
  <si>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</si>
  <si>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</si>
  <si>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</si>
  <si>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</si>
  <si>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</si>
  <si>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</si>
  <si>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</si>
  <si>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</si>
  <si>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</si>
  <si>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</si>
  <si>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</si>
  <si>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</si>
  <si>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</si>
  <si>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</si>
  <si>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</si>
  <si>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</si>
  <si>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</si>
  <si>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</si>
  <si>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</si>
  <si>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</si>
  <si>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</si>
  <si>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</si>
  <si>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</si>
  <si>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</si>
  <si>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</si>
  <si>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</si>
  <si>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</si>
  <si>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</si>
  <si>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</si>
  <si>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</si>
  <si>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</si>
  <si>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</si>
  <si>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</si>
  <si>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</si>
  <si>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</si>
  <si>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</si>
  <si>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</si>
  <si>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</si>
  <si>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</si>
  <si>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</si>
  <si>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</si>
  <si>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</si>
  <si>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</si>
  <si>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</si>
  <si>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</si>
  <si>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</si>
  <si>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</si>
  <si>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</si>
  <si>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</si>
  <si>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</si>
  <si>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</si>
  <si>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</si>
  <si>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</si>
  <si>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</si>
  <si>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</si>
  <si>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</si>
  <si>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</si>
  <si>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</si>
  <si>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</si>
  <si>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</si>
  <si>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</si>
  <si>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</si>
  <si>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</si>
  <si>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</si>
  <si>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</si>
  <si>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</si>
  <si>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</si>
  <si>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</si>
  <si>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</si>
  <si>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</si>
  <si>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</si>
  <si>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</si>
  <si>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</si>
  <si>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</si>
  <si>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</si>
  <si>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</si>
  <si>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</si>
  <si>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</si>
  <si>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</si>
  <si>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</si>
  <si>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</si>
  <si>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</si>
  <si>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</si>
  <si>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</si>
  <si>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</si>
  <si>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</si>
  <si>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</si>
  <si>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</si>
  <si>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</si>
  <si>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</si>
  <si>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</si>
  <si>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</si>
  <si>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</si>
  <si>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</si>
  <si>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</si>
  <si>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</si>
  <si>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</si>
  <si>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</si>
  <si>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</si>
  <si>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</si>
  <si>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</si>
  <si>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</si>
  <si>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</si>
  <si>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</si>
  <si>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</si>
  <si>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</si>
  <si>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</si>
  <si>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</si>
  <si>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</si>
  <si>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</si>
  <si>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</si>
  <si>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</si>
  <si>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</si>
  <si>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</si>
  <si>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</si>
  <si>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</si>
  <si>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</si>
  <si>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</si>
  <si>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</si>
  <si>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</si>
  <si>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</si>
  <si>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</si>
  <si>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</si>
  <si>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</si>
  <si>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</si>
  <si>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</si>
  <si>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</si>
  <si>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</si>
  <si>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</si>
  <si>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</si>
  <si>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</si>
  <si>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</si>
  <si>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</si>
  <si>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</si>
  <si>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</si>
  <si>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</si>
  <si>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</si>
  <si>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</si>
  <si>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</si>
  <si>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</si>
  <si>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</si>
  <si>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</si>
  <si>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</si>
  <si>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</si>
  <si>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</si>
  <si>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</si>
  <si>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</si>
  <si>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</si>
  <si>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</si>
  <si>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</si>
  <si>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</si>
  <si>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</si>
  <si>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</si>
  <si>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</si>
  <si>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</si>
  <si>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</si>
  <si>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</si>
  <si>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</si>
  <si>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</si>
  <si>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</si>
  <si>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</si>
  <si>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</si>
  <si>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</si>
  <si>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</si>
  <si>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</si>
  <si>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</si>
  <si>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</si>
  <si>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</si>
  <si>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</si>
  <si>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</si>
  <si>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</si>
  <si>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</si>
  <si>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</si>
  <si>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</si>
  <si>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</si>
  <si>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</si>
  <si>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</si>
  <si>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</si>
  <si>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</si>
  <si>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</si>
  <si>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</si>
  <si>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</si>
  <si>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</si>
  <si>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</si>
  <si>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</si>
  <si>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</si>
  <si>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</si>
  <si>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</si>
  <si>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</si>
  <si>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</si>
  <si>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</si>
  <si>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</si>
  <si>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</si>
  <si>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</si>
  <si>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</si>
  <si>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</si>
  <si>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</si>
  <si>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</si>
  <si>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</si>
  <si>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</si>
  <si>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</si>
  <si>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</si>
  <si>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</si>
  <si>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</si>
  <si>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</si>
  <si>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</si>
  <si>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</si>
  <si>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</si>
  <si>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</si>
  <si>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</si>
  <si>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</si>
  <si>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</si>
  <si>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</si>
  <si>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</si>
  <si>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</si>
  <si>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</si>
  <si>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</si>
  <si>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</si>
  <si>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</si>
  <si>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</si>
  <si>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</si>
  <si>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</si>
  <si>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</si>
  <si>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</si>
  <si>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</si>
  <si>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</si>
  <si>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</si>
  <si>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</si>
  <si>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</si>
  <si>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</si>
  <si>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</si>
  <si>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</si>
  <si>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</si>
  <si>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</si>
  <si>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</si>
  <si>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</si>
  <si>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</si>
  <si>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</si>
  <si>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</si>
  <si>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</si>
  <si>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</si>
  <si>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</si>
  <si>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</si>
  <si>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</si>
  <si>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</si>
  <si>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</si>
  <si>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</si>
  <si>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</si>
  <si>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</si>
  <si>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</si>
  <si>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</si>
  <si>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</si>
  <si>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</si>
  <si>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</si>
  <si>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</si>
  <si>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</si>
  <si>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</si>
  <si>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</si>
  <si>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</si>
  <si>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</si>
  <si>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</si>
  <si>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</si>
  <si>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</si>
  <si>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</si>
  <si>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</si>
  <si>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</si>
  <si>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</si>
  <si>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</si>
  <si>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</si>
  <si>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</si>
  <si>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</si>
  <si>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</si>
  <si>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</si>
  <si>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</si>
  <si>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</si>
  <si>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</si>
  <si>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</si>
  <si>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</si>
  <si>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</si>
  <si>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</si>
  <si>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</si>
  <si>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</si>
  <si>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</si>
  <si>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</si>
  <si>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</si>
  <si>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</si>
  <si>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</si>
  <si>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</si>
  <si>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</si>
  <si>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</si>
  <si>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</si>
  <si>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</si>
  <si>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</si>
  <si>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</si>
  <si>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</si>
  <si>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</si>
  <si>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</si>
  <si>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</si>
  <si>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</si>
  <si>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</si>
  <si>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</si>
  <si>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</si>
  <si>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</si>
  <si>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</si>
  <si>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</si>
  <si>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</si>
  <si>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</si>
  <si>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</si>
  <si>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</si>
  <si>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</si>
  <si>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</si>
  <si>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</si>
  <si>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</si>
  <si>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</si>
  <si>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</si>
  <si>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</si>
  <si>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</si>
  <si>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</si>
  <si>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</si>
  <si>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</si>
  <si>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</si>
  <si>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</si>
  <si>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</si>
  <si>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</si>
  <si>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</si>
  <si>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</si>
  <si>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</si>
  <si>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</si>
  <si>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</si>
  <si>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</si>
  <si>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</si>
  <si>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</si>
  <si>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</si>
  <si>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</si>
  <si>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</si>
  <si>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</si>
  <si>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</si>
  <si>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</si>
  <si>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</si>
  <si>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</si>
  <si>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</si>
  <si>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</si>
  <si>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</si>
  <si>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</si>
  <si>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</si>
  <si>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</si>
  <si>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</si>
  <si>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</si>
  <si>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</si>
  <si>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</si>
  <si>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</si>
  <si>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</si>
  <si>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</si>
  <si>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</si>
  <si>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</si>
  <si>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</si>
  <si>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</si>
  <si>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</si>
  <si>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</si>
  <si>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</si>
  <si>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</si>
  <si>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</si>
  <si>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</si>
  <si>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</si>
  <si>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</si>
  <si>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</si>
  <si>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</si>
  <si>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</si>
  <si>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</si>
  <si>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</si>
  <si>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</si>
  <si>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</si>
  <si>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</si>
  <si>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</si>
  <si>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</si>
  <si>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</si>
  <si>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</si>
  <si>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</si>
  <si>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</si>
  <si>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</si>
  <si>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</si>
  <si>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</si>
  <si>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</si>
  <si>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</si>
  <si>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</si>
  <si>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</si>
  <si>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</si>
  <si>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</si>
  <si>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</si>
  <si>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</si>
  <si>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</si>
  <si>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</si>
  <si>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</si>
  <si>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</si>
  <si>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</si>
  <si>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</si>
  <si>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</si>
  <si>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</si>
  <si>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</si>
  <si>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</si>
  <si>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</si>
  <si>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</si>
  <si>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</si>
  <si>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</si>
  <si>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</si>
  <si>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</si>
  <si>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</si>
  <si>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</si>
  <si>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</si>
  <si>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</si>
  <si>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</si>
  <si>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</si>
  <si>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</si>
  <si>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</si>
  <si>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</si>
  <si>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</si>
  <si>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</si>
  <si>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</si>
  <si>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</si>
  <si>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</si>
  <si>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</si>
  <si>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</si>
  <si>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</si>
  <si>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</si>
  <si>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</si>
  <si>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</si>
  <si>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</si>
  <si>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</si>
  <si>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</si>
  <si>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</si>
  <si>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</si>
  <si>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</si>
  <si>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</si>
  <si>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</si>
  <si>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</si>
  <si>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</si>
  <si>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</si>
  <si>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</si>
  <si>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</si>
  <si>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</si>
  <si>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</si>
  <si>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</si>
  <si>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</si>
  <si>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</si>
  <si>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</si>
  <si>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</si>
  <si>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</si>
  <si>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</si>
  <si>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</si>
  <si>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</si>
  <si>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</si>
  <si>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</si>
  <si>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</si>
  <si>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</si>
  <si>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</si>
  <si>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</si>
  <si>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</si>
  <si>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</si>
  <si>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</si>
  <si>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</si>
  <si>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</si>
  <si>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</si>
  <si>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</si>
  <si>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</si>
  <si>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</si>
  <si>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</si>
  <si>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</si>
  <si>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</si>
  <si>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</si>
  <si>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</si>
  <si>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</si>
  <si>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</si>
  <si>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</si>
  <si>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</si>
  <si>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</si>
  <si>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</si>
  <si>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</si>
  <si>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</si>
  <si>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</si>
  <si>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</si>
  <si>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</si>
  <si>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</si>
  <si>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</si>
  <si>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</si>
  <si>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</si>
  <si>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</si>
  <si>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</si>
  <si>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</si>
  <si>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</si>
  <si>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</si>
  <si>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</si>
  <si>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</si>
  <si>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</si>
  <si>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</si>
  <si>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</si>
  <si>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</si>
  <si>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</si>
  <si>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</si>
  <si>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</si>
  <si>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</si>
  <si>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</si>
  <si>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</si>
  <si>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</si>
  <si>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</si>
  <si>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</si>
  <si>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</si>
  <si>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</si>
  <si>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</si>
  <si>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</si>
  <si>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</si>
  <si>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</si>
  <si>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</si>
  <si>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</si>
  <si>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</si>
  <si>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</si>
  <si>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</si>
  <si>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</si>
  <si>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</si>
  <si>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</si>
  <si>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</si>
  <si>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</si>
  <si>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</si>
  <si>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</si>
  <si>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</si>
  <si>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</si>
  <si>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</si>
  <si>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</si>
  <si>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</si>
  <si>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</si>
  <si>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</si>
  <si>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</si>
  <si>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</si>
  <si>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</si>
  <si>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</si>
  <si>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</si>
  <si>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</si>
  <si>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</si>
  <si>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</si>
  <si>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</si>
  <si>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</si>
  <si>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</si>
  <si>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</si>
  <si>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</si>
  <si>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</si>
  <si>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</si>
  <si>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</si>
  <si>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</si>
  <si>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</si>
  <si>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</si>
  <si>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</si>
  <si>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</si>
  <si>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</si>
  <si>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</si>
  <si>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</si>
  <si>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</si>
  <si>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</si>
  <si>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</si>
  <si>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</si>
  <si>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</si>
  <si>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</si>
  <si>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</si>
  <si>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</si>
  <si>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</si>
  <si>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</si>
  <si>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</si>
  <si>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</si>
  <si>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</si>
  <si>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</si>
  <si>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</si>
  <si>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</si>
  <si>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</si>
  <si>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</si>
  <si>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</si>
  <si>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</si>
  <si>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</si>
  <si>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</si>
  <si>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</si>
  <si>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</si>
  <si>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</si>
  <si>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</si>
  <si>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</si>
  <si>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</si>
  <si>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</si>
  <si>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</si>
  <si>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</si>
  <si>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</si>
  <si>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</si>
  <si>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</si>
  <si>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</si>
  <si>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</si>
  <si>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</si>
  <si>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</si>
  <si>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</si>
  <si>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</si>
  <si>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</si>
  <si>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</si>
  <si>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</si>
  <si>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</si>
  <si>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</si>
  <si>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</si>
  <si>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</si>
  <si>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</si>
  <si>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</si>
  <si>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</si>
  <si>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</si>
  <si>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</si>
  <si>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</si>
  <si>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</si>
  <si>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</si>
  <si>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</si>
  <si>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</si>
  <si>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</si>
  <si>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</si>
  <si>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</si>
  <si>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</si>
  <si>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</si>
  <si>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</si>
  <si>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</si>
  <si>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</si>
  <si>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</si>
  <si>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</si>
  <si>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</si>
  <si>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</si>
  <si>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</si>
  <si>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</si>
  <si>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</si>
  <si>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</si>
  <si>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</si>
  <si>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</si>
  <si>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</si>
  <si>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</si>
  <si>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</si>
  <si>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</si>
  <si>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</si>
  <si>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</si>
  <si>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</si>
  <si>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</si>
  <si>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</si>
  <si>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</si>
  <si>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</si>
  <si>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</si>
  <si>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</si>
  <si>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</si>
  <si>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</si>
  <si>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</si>
  <si>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</si>
  <si>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</si>
  <si>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</si>
  <si>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</si>
  <si>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</si>
  <si>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</si>
  <si>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</si>
  <si>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</si>
  <si>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</si>
  <si>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</si>
  <si>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</si>
  <si>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</si>
  <si>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</si>
  <si>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</si>
  <si>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</si>
  <si>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</si>
  <si>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</si>
  <si>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</si>
  <si>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</si>
  <si>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</si>
  <si>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</si>
  <si>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</si>
  <si>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</si>
  <si>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</si>
  <si>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</si>
  <si>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</si>
  <si>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</si>
  <si>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</si>
  <si>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</si>
  <si>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</si>
  <si>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</si>
  <si>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</si>
  <si>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</si>
  <si>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</si>
  <si>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</si>
  <si>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</si>
  <si>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</si>
  <si>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</si>
  <si>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</si>
  <si>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</si>
  <si>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</si>
  <si>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</si>
  <si>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</si>
  <si>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</si>
  <si>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</si>
  <si>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</si>
  <si>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</si>
  <si>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</si>
  <si>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</si>
  <si>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</si>
  <si>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</si>
  <si>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</si>
  <si>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</si>
  <si>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</si>
  <si>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</si>
  <si>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</si>
  <si>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</si>
  <si>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</si>
  <si>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</si>
  <si>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</si>
  <si>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</si>
  <si>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</si>
  <si>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</si>
  <si>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</si>
  <si>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</si>
  <si>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</si>
  <si>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</si>
  <si>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</si>
  <si>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</si>
  <si>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</si>
  <si>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</si>
  <si>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</si>
  <si>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</si>
  <si>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</si>
  <si>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</si>
  <si>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</si>
  <si>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</si>
  <si>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</si>
  <si>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</si>
  <si>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</si>
  <si>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</si>
  <si>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</si>
  <si>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</si>
  <si>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</si>
  <si>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</si>
  <si>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</si>
  <si>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</si>
  <si>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</si>
  <si>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</si>
  <si>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</si>
  <si>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</si>
  <si>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</si>
  <si>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</si>
  <si>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</si>
  <si>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</si>
  <si>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</si>
  <si>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</si>
  <si>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</si>
  <si>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</si>
  <si>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</si>
  <si>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</si>
  <si>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</si>
  <si>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</si>
  <si>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</si>
  <si>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</si>
  <si>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</si>
  <si>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</si>
  <si>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</si>
  <si>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</si>
  <si>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</si>
  <si>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</si>
  <si>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</si>
  <si>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</si>
  <si>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</si>
  <si>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</si>
  <si>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</si>
  <si>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</si>
  <si>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</si>
  <si>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</si>
  <si>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</si>
  <si>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</si>
  <si>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</si>
  <si>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</si>
  <si>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</si>
  <si>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</si>
  <si>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</si>
  <si>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</si>
  <si>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</si>
  <si>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</si>
  <si>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</si>
  <si>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</si>
  <si>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</si>
  <si>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</si>
  <si>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</si>
  <si>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</si>
  <si>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</si>
  <si>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</si>
  <si>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</si>
  <si>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</si>
  <si>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</si>
  <si>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</si>
  <si>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</si>
  <si>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</si>
  <si>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</si>
  <si>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</si>
  <si>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</si>
  <si>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</si>
  <si>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</si>
  <si>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</si>
  <si>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</si>
  <si>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</si>
  <si>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</si>
  <si>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</si>
  <si>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</si>
  <si>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</si>
  <si>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</si>
  <si>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</si>
  <si>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</si>
  <si>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</si>
  <si>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</si>
  <si>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</si>
  <si>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</si>
  <si>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</si>
  <si>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</si>
  <si>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</si>
  <si>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</si>
  <si>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</si>
  <si>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</si>
  <si>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</si>
  <si>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</si>
  <si>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</si>
  <si>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</si>
  <si>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</si>
  <si>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</si>
  <si>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</si>
  <si>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</si>
  <si>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</si>
  <si>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</si>
  <si>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</si>
  <si>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</si>
  <si>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</si>
  <si>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</si>
  <si>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</si>
  <si>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</si>
  <si>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</si>
  <si>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</si>
  <si>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</si>
  <si>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</si>
  <si>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</si>
  <si>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</si>
  <si>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</si>
  <si>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</si>
  <si>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</si>
  <si>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</si>
  <si>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</si>
  <si>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</si>
  <si>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</si>
  <si>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</si>
  <si>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</si>
  <si>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</si>
  <si>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</si>
  <si>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</si>
  <si>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</si>
  <si>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</si>
  <si>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</si>
  <si>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</si>
  <si>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</si>
  <si>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</si>
  <si>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</si>
  <si>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</si>
  <si>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</si>
  <si>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</si>
  <si>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</si>
  <si>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</si>
  <si>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</si>
  <si>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</si>
  <si>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</si>
  <si>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</si>
  <si>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</si>
  <si>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</si>
  <si>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</si>
  <si>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</si>
  <si>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</si>
  <si>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</si>
  <si>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</si>
  <si>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</si>
  <si>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</si>
  <si>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</si>
  <si>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</si>
  <si>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</si>
  <si>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</si>
  <si>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</si>
  <si>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</si>
  <si>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</si>
  <si>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</si>
  <si>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</si>
  <si>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</si>
  <si>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</si>
  <si>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</si>
  <si>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</si>
  <si>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</si>
  <si>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</si>
  <si>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</si>
  <si>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</si>
  <si>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</si>
  <si>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</si>
  <si>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</si>
  <si>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</si>
  <si>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</si>
  <si>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</si>
  <si>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</si>
  <si>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</si>
  <si>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</si>
  <si>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</si>
  <si>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</si>
  <si>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</si>
  <si>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</si>
  <si>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</si>
  <si>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</si>
  <si>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</si>
  <si>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</si>
  <si>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</si>
  <si>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</si>
  <si>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</si>
  <si>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</si>
  <si>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</si>
  <si>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</si>
  <si>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</si>
  <si>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</si>
  <si>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</si>
  <si>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</si>
  <si>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</si>
  <si>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</si>
  <si>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</si>
  <si>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</si>
  <si>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</si>
  <si>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</si>
  <si>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</si>
  <si>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</si>
  <si>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</si>
  <si>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</si>
  <si>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</si>
  <si>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</si>
  <si>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</si>
  <si>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</si>
  <si>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</si>
  <si>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</si>
  <si>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</si>
  <si>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</si>
  <si>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</si>
  <si>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</si>
  <si>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</si>
  <si>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</si>
  <si>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</si>
  <si>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</si>
  <si>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</si>
  <si>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</si>
  <si>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</si>
  <si>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</si>
  <si>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</si>
  <si>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</si>
  <si>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</si>
  <si>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</si>
  <si>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</si>
  <si>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</si>
  <si>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</si>
  <si>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</si>
  <si>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</si>
  <si>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</si>
  <si>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</si>
  <si>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</si>
  <si>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</si>
  <si>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</si>
  <si>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</si>
  <si>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</si>
  <si>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</si>
  <si>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</si>
  <si>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</si>
  <si>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</si>
  <si>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</si>
  <si>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</si>
  <si>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</si>
  <si>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</si>
  <si>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</si>
  <si>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</si>
  <si>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</si>
  <si>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</si>
  <si>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</si>
  <si>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</si>
  <si>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</si>
  <si>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</si>
  <si>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</si>
  <si>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</si>
  <si>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</si>
  <si>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</si>
  <si>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</si>
  <si>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</si>
  <si>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</si>
  <si>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</si>
  <si>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</si>
  <si>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</si>
  <si>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</si>
  <si>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</si>
  <si>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</si>
  <si>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</si>
  <si>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</si>
  <si>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</si>
  <si>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</si>
  <si>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</si>
  <si>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</si>
  <si>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</si>
  <si>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</si>
  <si>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</si>
  <si>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</si>
  <si>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</si>
  <si>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</si>
  <si>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</si>
  <si>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</si>
  <si>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</si>
  <si>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</si>
  <si>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</si>
  <si>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</si>
  <si>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</si>
  <si>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</si>
  <si>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</si>
  <si>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</si>
  <si>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</si>
  <si>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</si>
  <si>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</si>
  <si>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</si>
  <si>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</si>
  <si>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</si>
  <si>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</si>
  <si>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</si>
  <si>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</si>
  <si>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</si>
  <si>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</si>
  <si>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</si>
  <si>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</si>
  <si>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</si>
  <si>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</si>
  <si>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</si>
  <si>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</si>
  <si>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</si>
  <si>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</si>
  <si>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</si>
  <si>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</si>
  <si>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</si>
  <si>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</si>
  <si>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</si>
  <si>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</si>
  <si>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</si>
  <si>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</si>
  <si>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</si>
  <si>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</si>
  <si>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</si>
  <si>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</si>
  <si>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</si>
  <si>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</si>
  <si>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</si>
  <si>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</si>
  <si>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</si>
  <si>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</si>
  <si>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</si>
  <si>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</si>
  <si>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</si>
  <si>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</si>
  <si>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</si>
  <si>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</si>
  <si>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</si>
  <si>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</si>
  <si>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</si>
  <si>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</si>
  <si>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</si>
  <si>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</si>
  <si>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</si>
  <si>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</si>
  <si>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</si>
  <si>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</si>
  <si>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</si>
  <si>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</si>
  <si>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</si>
  <si>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</si>
  <si>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</si>
  <si>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</si>
  <si>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</si>
  <si>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</si>
  <si>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</si>
  <si>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</si>
  <si>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</si>
  <si>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</si>
  <si>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</si>
  <si>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</si>
  <si>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</si>
  <si>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</si>
  <si>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</si>
  <si>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</si>
  <si>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</si>
  <si>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</si>
  <si>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</si>
  <si>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</si>
  <si>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</si>
  <si>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</si>
  <si>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</si>
  <si>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</si>
  <si>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</si>
  <si>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</si>
  <si>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</si>
  <si>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</si>
  <si>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</si>
  <si>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</si>
  <si>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</si>
  <si>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</si>
  <si>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</si>
  <si>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</si>
  <si>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</si>
  <si>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</si>
  <si>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</si>
  <si>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</si>
  <si>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</si>
  <si>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</si>
  <si>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</si>
  <si>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</si>
  <si>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</si>
  <si>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</si>
  <si>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</si>
  <si>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</si>
  <si>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</si>
  <si>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</si>
  <si>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</si>
  <si>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</si>
  <si>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</si>
  <si>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</si>
  <si>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</si>
  <si>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</si>
  <si>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</si>
  <si>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</si>
  <si>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</si>
  <si>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</si>
  <si>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</si>
  <si>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</si>
  <si>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</si>
  <si>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</si>
  <si>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</si>
  <si>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</si>
  <si>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</si>
  <si>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</si>
  <si>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</si>
  <si>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</si>
  <si>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</si>
  <si>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</si>
  <si>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</si>
  <si>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</si>
  <si>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</si>
  <si>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</si>
  <si>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</si>
  <si>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</si>
  <si>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</si>
  <si>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</si>
  <si>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</si>
  <si>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</si>
  <si>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</si>
  <si>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</si>
  <si>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</si>
  <si>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</si>
  <si>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</si>
  <si>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</si>
  <si>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</si>
  <si>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</si>
  <si>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</si>
  <si>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</si>
  <si>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</si>
  <si>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</si>
  <si>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</si>
  <si>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</si>
  <si>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</si>
  <si>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</si>
  <si>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</si>
  <si>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</si>
  <si>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</si>
  <si>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</si>
  <si>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</si>
  <si>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</si>
  <si>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</si>
  <si>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</si>
  <si>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</si>
  <si>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</si>
  <si>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</si>
  <si>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</si>
  <si>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</si>
  <si>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</si>
  <si>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</si>
  <si>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</si>
  <si>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</si>
  <si>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</si>
  <si>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</si>
  <si>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</si>
  <si>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</si>
  <si>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</si>
  <si>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</si>
  <si>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</si>
  <si>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</si>
  <si>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</si>
  <si>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</si>
  <si>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</si>
  <si>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</si>
  <si>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</si>
  <si>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</si>
  <si>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</si>
  <si>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</si>
  <si>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</si>
  <si>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</si>
  <si>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</si>
  <si>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</si>
  <si>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</si>
  <si>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</si>
  <si>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</si>
  <si>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</si>
  <si>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</si>
  <si>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</si>
  <si>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</si>
  <si>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</si>
  <si>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</si>
  <si>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</si>
  <si>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</si>
  <si>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</si>
  <si>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</si>
  <si>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</si>
  <si>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</si>
  <si>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</si>
  <si>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</si>
  <si>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</si>
  <si>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</si>
  <si>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</si>
  <si>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</si>
  <si>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</si>
  <si>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</si>
  <si>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</si>
  <si>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</si>
  <si>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</si>
  <si>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</si>
  <si>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</si>
  <si>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</si>
  <si>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</si>
  <si>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</si>
  <si>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</si>
  <si>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</si>
  <si>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</si>
  <si>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</si>
  <si>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</si>
  <si>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</si>
  <si>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</si>
  <si>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</si>
  <si>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</si>
  <si>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</si>
  <si>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</si>
  <si>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</si>
  <si>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</si>
  <si>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</si>
  <si>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</si>
  <si>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</si>
  <si>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</si>
  <si>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</si>
  <si>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</si>
  <si>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</si>
  <si>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</si>
  <si>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</si>
  <si>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</si>
  <si>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</si>
  <si>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</si>
  <si>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</si>
  <si>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</si>
  <si>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</si>
  <si>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</si>
  <si>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</si>
  <si>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</si>
  <si>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</si>
  <si>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</si>
  <si>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</si>
  <si>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</si>
  <si>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</si>
  <si>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</si>
  <si>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</si>
  <si>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</si>
  <si>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</si>
  <si>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</si>
  <si>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</si>
  <si>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</si>
  <si>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</si>
  <si>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</si>
  <si>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</si>
  <si>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</si>
  <si>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</si>
  <si>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</si>
  <si>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</si>
  <si>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</si>
  <si>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</si>
  <si>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</si>
  <si>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</si>
  <si>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</si>
  <si>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</si>
  <si>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</si>
  <si>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</si>
  <si>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</si>
  <si>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</si>
  <si>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</si>
  <si>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</si>
  <si>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</si>
  <si>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</si>
  <si>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</si>
  <si>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</si>
  <si>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</si>
  <si>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</si>
  <si>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</si>
  <si>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</si>
  <si>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</si>
  <si>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</si>
  <si>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</si>
  <si>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</si>
  <si>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</si>
  <si>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</si>
  <si>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</si>
  <si>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</si>
  <si>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</si>
  <si>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</si>
  <si>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</si>
  <si>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</si>
  <si>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</si>
  <si>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</si>
  <si>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</si>
  <si>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</si>
  <si>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</si>
  <si>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</si>
  <si>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</si>
  <si>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</si>
  <si>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</si>
  <si>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</si>
  <si>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</si>
  <si>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</si>
  <si>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</si>
  <si>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</si>
  <si>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</si>
  <si>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</si>
  <si>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</si>
  <si>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</si>
  <si>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</si>
  <si>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</si>
  <si>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</si>
  <si>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</si>
  <si>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</si>
  <si>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</si>
  <si>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</si>
  <si>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</si>
  <si>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</si>
  <si>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</si>
  <si>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</si>
  <si>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</si>
  <si>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</si>
  <si>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</si>
  <si>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</si>
  <si>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</si>
  <si>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</si>
  <si>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</si>
  <si>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</si>
  <si>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</si>
  <si>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</si>
  <si>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</si>
  <si>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</si>
  <si>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</si>
  <si>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</si>
  <si>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</si>
  <si>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</si>
  <si>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</si>
  <si>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</si>
  <si>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</si>
  <si>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</si>
  <si>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</si>
  <si>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</si>
  <si>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</si>
  <si>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</si>
  <si>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</si>
  <si>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</si>
  <si>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</si>
  <si>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</si>
  <si>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</si>
  <si>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</si>
  <si>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</si>
  <si>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</si>
  <si>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</si>
  <si>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</si>
  <si>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</si>
  <si>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</si>
  <si>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</si>
  <si>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</si>
  <si>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</si>
  <si>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</si>
  <si>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</si>
  <si>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</si>
  <si>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</si>
  <si>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</si>
  <si>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</si>
  <si>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</si>
  <si>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</si>
  <si>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</si>
  <si>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</si>
  <si>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</si>
  <si>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</si>
  <si>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</si>
  <si>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</si>
  <si>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</si>
  <si>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</si>
  <si>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</si>
  <si>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</si>
  <si>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</si>
  <si>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</si>
  <si>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</si>
  <si>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</si>
  <si>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</si>
  <si>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</si>
  <si>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</si>
  <si>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</si>
  <si>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</si>
  <si>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</si>
  <si>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</si>
  <si>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</si>
  <si>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</si>
  <si>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</si>
  <si>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</si>
  <si>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</si>
  <si>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</si>
  <si>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</si>
  <si>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</si>
  <si>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</si>
  <si>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</si>
  <si>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</si>
  <si>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</si>
  <si>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</si>
  <si>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</si>
  <si>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</si>
  <si>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</si>
  <si>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</si>
  <si>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</si>
  <si>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</si>
  <si>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</si>
  <si>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</si>
  <si>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</si>
  <si>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</si>
  <si>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</si>
  <si>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</si>
  <si>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</si>
  <si>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</si>
  <si>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</si>
  <si>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</si>
  <si>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</si>
  <si>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</si>
  <si>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</si>
  <si>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</si>
  <si>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</si>
  <si>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</si>
  <si>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</si>
  <si>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</si>
  <si>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</si>
  <si>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</si>
  <si>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</si>
  <si>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</si>
  <si>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</si>
  <si>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</si>
  <si>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</si>
  <si>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</si>
  <si>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</si>
  <si>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</si>
  <si>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</si>
  <si>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</si>
  <si>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</si>
  <si>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</si>
  <si>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</si>
  <si>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</si>
  <si>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</si>
  <si>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</si>
  <si>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</si>
  <si>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</si>
  <si>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</si>
  <si>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</si>
  <si>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</si>
  <si>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</si>
  <si>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</si>
  <si>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</si>
  <si>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</si>
  <si>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</si>
  <si>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</si>
  <si>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</si>
  <si>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</si>
  <si>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</si>
  <si>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</si>
  <si>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</si>
  <si>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</si>
  <si>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</si>
  <si>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</si>
  <si>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</si>
  <si>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</si>
  <si>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</si>
  <si>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</si>
  <si>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</si>
  <si>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</si>
  <si>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</si>
  <si>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</si>
  <si>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</si>
  <si>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</si>
  <si>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</si>
  <si>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</si>
  <si>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</si>
  <si>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</si>
  <si>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</si>
  <si>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</si>
  <si>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</si>
  <si>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</si>
  <si>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</si>
  <si>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</si>
  <si>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</si>
  <si>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</si>
  <si>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</si>
  <si>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</si>
  <si>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</si>
  <si>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</si>
  <si>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</si>
  <si>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</si>
  <si>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</si>
  <si>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</si>
  <si>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</si>
  <si>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</si>
  <si>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</si>
  <si>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</si>
  <si>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</si>
  <si>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</si>
  <si>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</si>
  <si>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</si>
  <si>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</si>
  <si>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</si>
  <si>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</si>
  <si>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</si>
  <si>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</si>
  <si>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</si>
  <si>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</si>
  <si>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</si>
  <si>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</si>
  <si>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</si>
  <si>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</si>
  <si>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</si>
  <si>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</si>
  <si>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</si>
  <si>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</si>
  <si>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</si>
  <si>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</si>
  <si>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</si>
  <si>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</si>
  <si>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</si>
  <si>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</si>
  <si>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</si>
  <si>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</si>
  <si>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</si>
  <si>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</si>
  <si>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</si>
  <si>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</si>
  <si>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</si>
  <si>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</si>
  <si>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</si>
  <si>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</si>
  <si>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</si>
  <si>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</si>
  <si>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</si>
  <si>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</si>
  <si>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</si>
  <si>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</si>
  <si>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</si>
  <si>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</si>
  <si>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</si>
  <si>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</si>
  <si>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</si>
  <si>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</si>
  <si>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</si>
  <si>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</si>
  <si>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</si>
  <si>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</si>
  <si>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</si>
  <si>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</si>
  <si>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</si>
  <si>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</si>
  <si>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</si>
  <si>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</si>
  <si>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</si>
  <si>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</si>
  <si>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</si>
  <si>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</si>
  <si>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</si>
  <si>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</si>
  <si>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</si>
  <si>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</si>
  <si>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</si>
  <si>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</si>
  <si>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</si>
  <si>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</si>
  <si>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</si>
  <si>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</si>
  <si>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</si>
  <si>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</si>
  <si>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</si>
  <si>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</si>
  <si>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</si>
  <si>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</si>
  <si>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</si>
  <si>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</si>
  <si>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</si>
  <si>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</si>
  <si>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</si>
  <si>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</si>
  <si>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</si>
  <si>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</si>
  <si>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</si>
  <si>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</si>
  <si>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</si>
  <si>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</si>
  <si>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</si>
  <si>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</si>
  <si>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</si>
  <si>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</si>
  <si>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</si>
  <si>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</si>
  <si>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</si>
  <si>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</si>
  <si>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</si>
  <si>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</si>
  <si>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</si>
  <si>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</si>
  <si>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</si>
  <si>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</si>
  <si>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</si>
  <si>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</si>
  <si>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</si>
  <si>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</si>
  <si>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</si>
  <si>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</si>
  <si>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</si>
  <si>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</si>
  <si>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</si>
  <si>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</si>
  <si>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</si>
  <si>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</si>
  <si>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</si>
  <si>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</si>
  <si>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</si>
  <si>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</si>
  <si>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</si>
  <si>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</si>
  <si>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</si>
  <si>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</si>
  <si>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</si>
  <si>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</si>
  <si>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</si>
  <si>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</si>
  <si>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</si>
  <si>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</si>
  <si>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</si>
  <si>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</si>
  <si>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</si>
  <si>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</si>
  <si>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</si>
  <si>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</si>
  <si>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</si>
  <si>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</si>
  <si>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</si>
  <si>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</si>
  <si>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</si>
  <si>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</si>
  <si>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</si>
  <si>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</si>
  <si>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</si>
  <si>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</si>
  <si>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</si>
  <si>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</si>
  <si>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</si>
  <si>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</si>
  <si>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</si>
  <si>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</si>
  <si>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</si>
  <si>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</si>
  <si>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</si>
  <si>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</si>
  <si>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</si>
  <si>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</si>
  <si>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</si>
  <si>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</si>
  <si>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</si>
  <si>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</si>
  <si>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</si>
  <si>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</si>
  <si>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</si>
  <si>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</si>
  <si>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</si>
  <si>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</si>
  <si>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</si>
  <si>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</si>
  <si>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</si>
  <si>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</si>
  <si>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</si>
  <si>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</si>
  <si>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</si>
  <si>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</si>
  <si>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</si>
  <si>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</si>
  <si>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</si>
  <si>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</si>
  <si>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</si>
  <si>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</si>
  <si>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</si>
  <si>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</si>
  <si>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</si>
  <si>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</si>
  <si>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</si>
  <si>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</si>
  <si>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</si>
  <si>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</si>
  <si>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</si>
  <si>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</si>
  <si>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</si>
  <si>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</si>
  <si>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</si>
  <si>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</si>
  <si>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</si>
  <si>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</si>
  <si>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</si>
  <si>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</si>
  <si>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</si>
  <si>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</si>
  <si>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</si>
  <si>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</si>
  <si>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</si>
  <si>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</si>
  <si>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</si>
  <si>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</si>
  <si>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</si>
  <si>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</si>
  <si>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</si>
  <si>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</si>
  <si>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</si>
  <si>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</si>
  <si>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</si>
  <si>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</si>
  <si>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</si>
  <si>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</si>
  <si>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</si>
  <si>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</si>
  <si>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</si>
  <si>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</si>
  <si>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</si>
  <si>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</si>
  <si>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</si>
  <si>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</si>
  <si>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</si>
  <si>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</si>
  <si>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</si>
  <si>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</si>
  <si>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</si>
  <si>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</si>
  <si>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</si>
  <si>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</si>
  <si>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</si>
  <si>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</si>
  <si>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</si>
  <si>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</si>
  <si>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</si>
  <si>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</si>
  <si>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</si>
  <si>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</si>
  <si>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</si>
  <si>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</si>
  <si>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</si>
  <si>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</si>
  <si>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</si>
  <si>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</si>
  <si>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</si>
  <si>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</si>
  <si>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</si>
  <si>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</si>
  <si>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</si>
  <si>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</si>
  <si>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</si>
  <si>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</si>
  <si>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</si>
  <si>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</si>
  <si>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</si>
  <si>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</si>
  <si>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</si>
  <si>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</si>
  <si>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</si>
  <si>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</si>
  <si>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</si>
  <si>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</si>
  <si>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</si>
  <si>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</si>
  <si>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</si>
  <si>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</si>
  <si>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</si>
  <si>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</si>
  <si>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</si>
  <si>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</si>
  <si>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</si>
  <si>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</si>
  <si>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</si>
  <si>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</si>
  <si>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</si>
  <si>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</si>
  <si>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</si>
  <si>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</si>
  <si>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</si>
  <si>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</si>
  <si>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</si>
  <si>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</si>
  <si>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</si>
  <si>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</si>
  <si>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</si>
  <si>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</si>
  <si>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</si>
  <si>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</si>
  <si>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</si>
  <si>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</si>
  <si>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</si>
  <si>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</si>
  <si>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</si>
  <si>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</si>
  <si>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</si>
  <si>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</si>
  <si>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</si>
  <si>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</si>
  <si>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</si>
  <si>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</si>
  <si>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</si>
  <si>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</si>
  <si>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</si>
  <si>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</si>
  <si>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</si>
  <si>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</si>
  <si>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</si>
  <si>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</si>
  <si>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</si>
  <si>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</si>
  <si>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</si>
  <si>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</si>
  <si>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</si>
  <si>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</si>
  <si>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</si>
  <si>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</si>
  <si>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</si>
  <si>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</si>
  <si>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</si>
  <si>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</si>
  <si>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</si>
  <si>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</si>
  <si>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</si>
  <si>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</si>
  <si>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</si>
  <si>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</si>
  <si>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</si>
  <si>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</si>
  <si>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</si>
  <si>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</si>
  <si>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</si>
  <si>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</si>
  <si>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</si>
  <si>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</si>
  <si>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</si>
  <si>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</si>
  <si>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</si>
  <si>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</si>
  <si>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</si>
  <si>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</si>
  <si>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</si>
  <si>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</si>
  <si>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</si>
  <si>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</si>
  <si>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</si>
  <si>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</si>
  <si>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</si>
  <si>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</si>
  <si>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</si>
  <si>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</si>
  <si>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</si>
  <si>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</si>
  <si>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</si>
  <si>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</si>
  <si>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</si>
  <si>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</si>
  <si>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</si>
  <si>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</si>
  <si>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</si>
  <si>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</si>
  <si>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</si>
  <si>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</si>
  <si>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</si>
  <si>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</si>
  <si>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</si>
  <si>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</si>
  <si>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</si>
  <si>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</si>
  <si>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</si>
  <si>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</si>
  <si>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</si>
  <si>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</si>
  <si>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</si>
  <si>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</si>
  <si>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</si>
  <si>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</si>
  <si>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</si>
  <si>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</si>
  <si>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</si>
  <si>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</si>
  <si>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</si>
  <si>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</si>
  <si>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</si>
  <si>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</si>
  <si>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</si>
  <si>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</si>
  <si>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</si>
  <si>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</si>
  <si>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</si>
  <si>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</si>
  <si>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</si>
  <si>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</si>
  <si>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</si>
  <si>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</si>
  <si>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</si>
  <si>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</si>
  <si>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</si>
  <si>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</si>
  <si>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</si>
  <si>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</si>
  <si>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</si>
  <si>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</si>
  <si>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</si>
  <si>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</si>
  <si>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</si>
  <si>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</si>
  <si>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</si>
  <si>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</si>
  <si>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</si>
  <si>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</si>
  <si>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</si>
  <si>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</si>
  <si>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</si>
  <si>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</si>
  <si>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</si>
  <si>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</si>
  <si>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</si>
  <si>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</si>
  <si>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</si>
  <si>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</si>
  <si>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</si>
  <si>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</si>
  <si>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</si>
  <si>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</si>
  <si>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</si>
  <si>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</si>
  <si>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</si>
  <si>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</si>
  <si>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</si>
  <si>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</si>
  <si>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</si>
  <si>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</si>
  <si>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</si>
  <si>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</si>
  <si>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</si>
  <si>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</si>
  <si>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</si>
  <si>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</si>
  <si>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</si>
  <si>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</si>
  <si>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</si>
  <si>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</si>
  <si>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</si>
  <si>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</si>
  <si>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</si>
  <si>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</si>
  <si>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</si>
  <si>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</si>
  <si>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</si>
  <si>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</si>
  <si>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</si>
  <si>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</si>
  <si>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</si>
  <si>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</si>
  <si>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</si>
  <si>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</si>
  <si>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</si>
  <si>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</si>
  <si>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</si>
  <si>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</si>
  <si>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</si>
  <si>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</si>
  <si>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</si>
  <si>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</si>
  <si>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</si>
  <si>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</si>
  <si>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</si>
  <si>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</si>
  <si>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</si>
  <si>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</si>
  <si>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</si>
  <si>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</si>
  <si>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</si>
  <si>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</si>
  <si>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</si>
  <si>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</si>
  <si>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</si>
  <si>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</si>
  <si>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</si>
  <si>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</si>
  <si>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</si>
  <si>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</si>
  <si>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</si>
  <si>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</si>
  <si>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</si>
  <si>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</si>
  <si>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</si>
  <si>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</si>
  <si>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</si>
  <si>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</si>
  <si>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</si>
  <si>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</si>
  <si>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</si>
  <si>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</si>
  <si>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</si>
  <si>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</si>
  <si>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</si>
  <si>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</si>
  <si>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</si>
  <si>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</si>
  <si>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</si>
  <si>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</si>
  <si>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</si>
  <si>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</si>
  <si>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</si>
  <si>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</si>
  <si>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</si>
  <si>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</si>
  <si>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</si>
  <si>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</si>
  <si>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</si>
  <si>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</si>
  <si>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</si>
  <si>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</si>
  <si>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</si>
  <si>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</si>
  <si>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</si>
  <si>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</si>
  <si>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</si>
  <si>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</si>
  <si>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</si>
  <si>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</si>
  <si>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</si>
  <si>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</si>
  <si>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</si>
  <si>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</si>
  <si>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</si>
  <si>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</si>
  <si>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</si>
  <si>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</si>
  <si>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</si>
  <si>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</si>
  <si>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</si>
  <si>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</si>
  <si>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</si>
  <si>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</si>
  <si>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</si>
  <si>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</si>
  <si>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</si>
  <si>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</si>
  <si>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</si>
  <si>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</si>
  <si>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</si>
  <si>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</si>
  <si>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</si>
  <si>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</si>
  <si>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</si>
  <si>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</si>
  <si>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</si>
  <si>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</si>
  <si>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</si>
  <si>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</si>
  <si>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</si>
  <si>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</si>
  <si>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</si>
  <si>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</si>
  <si>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</si>
  <si>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</si>
  <si>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</si>
  <si>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</si>
  <si>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</si>
  <si>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</si>
  <si>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</si>
  <si>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</si>
  <si>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</si>
  <si>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</si>
  <si>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</si>
  <si>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</si>
  <si>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</si>
  <si>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</si>
  <si>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</si>
  <si>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</si>
  <si>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</si>
  <si>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</si>
  <si>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</si>
  <si>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</si>
  <si>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</si>
  <si>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</si>
  <si>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</si>
  <si>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</si>
  <si>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</si>
  <si>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</si>
  <si>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</si>
  <si>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</si>
  <si>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</si>
  <si>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</si>
  <si>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</si>
  <si>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</si>
  <si>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</si>
  <si>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</si>
  <si>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</si>
  <si>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</si>
  <si>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</si>
  <si>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</si>
  <si>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</si>
  <si>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</si>
  <si>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</si>
  <si>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</si>
  <si>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</si>
  <si>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</si>
  <si>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</si>
  <si>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</si>
  <si>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</si>
  <si>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</si>
  <si>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</si>
  <si>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</si>
  <si>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</si>
  <si>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</si>
  <si>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</si>
  <si>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</si>
  <si>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</si>
  <si>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</si>
  <si>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</si>
  <si>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</si>
  <si>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</si>
  <si>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</si>
  <si>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</si>
  <si>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</si>
  <si>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</si>
  <si>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</si>
  <si>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</si>
  <si>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</si>
  <si>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</si>
  <si>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</si>
  <si>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</si>
  <si>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</si>
  <si>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</si>
  <si>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</si>
  <si>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</si>
  <si>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</si>
  <si>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</si>
  <si>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</si>
  <si>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</si>
  <si>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</si>
  <si>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</si>
  <si>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</si>
  <si>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</si>
  <si>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</si>
  <si>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</si>
  <si>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</si>
  <si>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</si>
  <si>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</si>
  <si>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</si>
  <si>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</si>
  <si>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</si>
  <si>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</si>
  <si>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</si>
  <si>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</si>
  <si>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</si>
  <si>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</si>
  <si>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</si>
  <si>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</si>
  <si>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</si>
  <si>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</si>
  <si>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</si>
  <si>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</si>
  <si>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</si>
  <si>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</si>
  <si>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</si>
  <si>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</si>
  <si>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</si>
  <si>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</si>
  <si>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</si>
  <si>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</si>
  <si>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</si>
  <si>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</si>
  <si>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</si>
  <si>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</si>
  <si>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</si>
  <si>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</si>
  <si>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</si>
  <si>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</si>
  <si>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</si>
  <si>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</si>
  <si>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</si>
  <si>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</si>
  <si>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</si>
  <si>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</si>
  <si>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</si>
  <si>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</si>
  <si>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</si>
  <si>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</si>
  <si>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</si>
  <si>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</si>
  <si>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</si>
  <si>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</si>
  <si>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</si>
  <si>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</si>
  <si>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</si>
  <si>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</si>
  <si>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</si>
  <si>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</si>
  <si>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</si>
  <si>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</si>
  <si>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</si>
  <si>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</si>
  <si>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</si>
  <si>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</si>
  <si>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</si>
  <si>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</si>
  <si>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</si>
  <si>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</si>
  <si>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</si>
  <si>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</si>
  <si>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</si>
  <si>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</si>
  <si>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</si>
  <si>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</si>
  <si>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</si>
  <si>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</si>
  <si>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</si>
  <si>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</si>
  <si>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</si>
  <si>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</si>
  <si>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</si>
  <si>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</si>
  <si>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</si>
  <si>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</si>
  <si>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</si>
  <si>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</si>
  <si>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</si>
  <si>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</si>
  <si>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</si>
  <si>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</si>
  <si>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</si>
  <si>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</si>
  <si>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</si>
  <si>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</si>
  <si>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</si>
  <si>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</si>
  <si>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</si>
  <si>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</si>
  <si>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</si>
  <si>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</si>
  <si>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</si>
  <si>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</si>
  <si>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</si>
  <si>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</si>
  <si>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</si>
  <si>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</si>
  <si>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</si>
  <si>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</si>
  <si>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</si>
  <si>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</si>
  <si>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</si>
  <si>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</si>
  <si>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</si>
  <si>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</si>
  <si>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</si>
  <si>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</si>
  <si>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</si>
  <si>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</si>
  <si>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</si>
  <si>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</si>
  <si>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</si>
  <si>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</si>
  <si>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</si>
  <si>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</si>
  <si>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</si>
  <si>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</si>
  <si>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</si>
  <si>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</si>
  <si>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</si>
  <si>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</si>
  <si>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</si>
  <si>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</si>
  <si>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</si>
  <si>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</si>
  <si>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</si>
  <si>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</si>
  <si>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</si>
  <si>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</si>
  <si>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</si>
  <si>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</si>
  <si>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</si>
  <si>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</si>
  <si>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</si>
  <si>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</si>
  <si>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</si>
  <si>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</si>
  <si>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</si>
  <si>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</si>
  <si>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</si>
  <si>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</si>
  <si>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</si>
  <si>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</si>
  <si>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</si>
  <si>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</si>
  <si>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</si>
  <si>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</si>
  <si>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</si>
  <si>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</si>
  <si>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</si>
  <si>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</si>
  <si>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</si>
  <si>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</si>
  <si>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</si>
  <si>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</si>
  <si>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</si>
  <si>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</si>
  <si>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</si>
  <si>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</si>
  <si>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</si>
  <si>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</si>
  <si>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</si>
  <si>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</si>
  <si>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</si>
  <si>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</si>
  <si>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</si>
  <si>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</si>
  <si>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</si>
  <si>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</si>
  <si>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</si>
  <si>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</si>
  <si>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</si>
  <si>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</si>
  <si>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</si>
  <si>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</si>
  <si>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</si>
  <si>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</si>
  <si>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</si>
  <si>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</si>
  <si>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</si>
  <si>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</si>
  <si>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</si>
  <si>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</si>
  <si>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</si>
  <si>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</si>
  <si>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</si>
  <si>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</si>
  <si>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</si>
  <si>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</si>
  <si>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</si>
  <si>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</si>
  <si>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</si>
  <si>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</si>
  <si>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</si>
  <si>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</si>
  <si>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</si>
  <si>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</si>
  <si>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</si>
  <si>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</si>
  <si>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</si>
  <si>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</si>
  <si>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</si>
  <si>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</si>
  <si>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</si>
  <si>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</si>
  <si>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</si>
  <si>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</si>
  <si>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</si>
  <si>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</si>
  <si>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</si>
  <si>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</si>
  <si>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</si>
  <si>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</si>
  <si>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</si>
  <si>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</si>
  <si>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</si>
  <si>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</si>
  <si>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</si>
  <si>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</si>
  <si>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</si>
  <si>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</si>
  <si>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</si>
  <si>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</si>
  <si>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</si>
  <si>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</si>
  <si>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</si>
  <si>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</si>
  <si>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</si>
  <si>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</si>
  <si>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</si>
  <si>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</si>
  <si>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</si>
  <si>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</si>
  <si>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</si>
  <si>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</si>
  <si>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</si>
  <si>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</si>
  <si>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</si>
  <si>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</si>
  <si>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</si>
  <si>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</si>
  <si>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</si>
  <si>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</si>
  <si>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</si>
  <si>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</si>
  <si>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</si>
  <si>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</si>
  <si>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</si>
  <si>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</si>
  <si>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</si>
  <si>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</si>
  <si>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</si>
  <si>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</si>
  <si>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</si>
  <si>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</si>
  <si>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</si>
  <si>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</si>
  <si>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</si>
  <si>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</si>
  <si>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</si>
  <si>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</si>
  <si>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</si>
  <si>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</si>
  <si>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</si>
  <si>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</si>
  <si>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</si>
  <si>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</si>
  <si>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</si>
  <si>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</si>
  <si>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</si>
  <si>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</si>
  <si>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</si>
  <si>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</si>
  <si>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</si>
  <si>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</si>
  <si>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</si>
  <si>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</si>
  <si>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</si>
  <si>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</si>
  <si>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</si>
  <si>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</si>
  <si>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</si>
  <si>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</si>
  <si>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</si>
  <si>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</si>
  <si>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</si>
  <si>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</si>
  <si>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</si>
  <si>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</si>
  <si>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</si>
  <si>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</si>
  <si>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</si>
  <si>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</si>
  <si>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</si>
  <si>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</si>
  <si>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</si>
  <si>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</si>
  <si>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</si>
  <si>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</si>
  <si>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</si>
  <si>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</si>
  <si>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</si>
  <si>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</si>
  <si>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</si>
  <si>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</si>
  <si>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</si>
  <si>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</si>
  <si>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</si>
  <si>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</si>
  <si>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</si>
  <si>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</si>
  <si>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</si>
  <si>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</si>
  <si>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</si>
  <si>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</si>
  <si>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</si>
  <si>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</si>
  <si>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</si>
  <si>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</si>
  <si>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</si>
  <si>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</si>
  <si>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</si>
  <si>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</si>
  <si>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</si>
  <si>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</si>
  <si>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</si>
  <si>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</si>
  <si>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</si>
  <si>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</si>
  <si>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</si>
  <si>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</si>
  <si>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</si>
  <si>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</si>
  <si>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</si>
  <si>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</si>
  <si>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</si>
  <si>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</si>
  <si>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</si>
  <si>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</si>
  <si>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</si>
  <si>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</si>
  <si>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</si>
  <si>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</si>
  <si>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</si>
  <si>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</si>
  <si>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</si>
  <si>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</si>
  <si>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</si>
  <si>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</si>
  <si>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</si>
  <si>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</si>
  <si>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</si>
  <si>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</si>
  <si>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</si>
  <si>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</si>
  <si>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</si>
  <si>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</si>
  <si>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</si>
  <si>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</si>
  <si>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</si>
  <si>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</si>
  <si>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</si>
  <si>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</si>
  <si>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</si>
  <si>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</si>
  <si>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</si>
  <si>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</si>
  <si>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</si>
  <si>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</si>
  <si>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</si>
  <si>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</si>
  <si>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</si>
  <si>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</si>
  <si>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</si>
  <si>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</si>
  <si>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</si>
  <si>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</si>
  <si>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</si>
  <si>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</si>
  <si>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</si>
  <si>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</si>
  <si>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</si>
  <si>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</si>
  <si>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</si>
  <si>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</si>
  <si>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</si>
  <si>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</si>
  <si>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</si>
  <si>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</si>
  <si>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</si>
  <si>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</si>
  <si>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</si>
  <si>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</si>
  <si>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</si>
  <si>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</si>
  <si>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</si>
  <si>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</si>
  <si>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</si>
  <si>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</si>
  <si>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</si>
  <si>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</si>
  <si>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</si>
  <si>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</si>
  <si>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</si>
  <si>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</si>
  <si>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</si>
  <si>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</si>
  <si>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</si>
  <si>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</si>
  <si>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</si>
  <si>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</si>
  <si>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</si>
  <si>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</si>
  <si>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</si>
  <si>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</si>
  <si>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</si>
  <si>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</si>
  <si>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</si>
  <si>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</si>
  <si>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</si>
  <si>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</si>
  <si>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</si>
  <si>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</si>
  <si>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</si>
  <si>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</si>
  <si>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</si>
  <si>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</si>
  <si>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</si>
  <si>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</si>
  <si>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</si>
  <si>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</si>
  <si>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</si>
  <si>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</si>
  <si>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</si>
  <si>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</si>
  <si>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</si>
  <si>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</si>
  <si>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</si>
  <si>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</si>
  <si>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</si>
  <si>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</si>
  <si>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</si>
  <si>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</si>
  <si>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</si>
  <si>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</si>
  <si>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</si>
  <si>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</si>
  <si>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</si>
  <si>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</si>
  <si>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</si>
  <si>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</si>
  <si>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</si>
  <si>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</si>
  <si>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</si>
  <si>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</si>
  <si>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</si>
  <si>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</si>
  <si>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</si>
  <si>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</si>
  <si>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</si>
  <si>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</si>
  <si>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</si>
  <si>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</si>
  <si>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</si>
  <si>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</si>
  <si>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</si>
  <si>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</si>
  <si>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</si>
  <si>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</si>
  <si>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</si>
  <si>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</si>
  <si>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</si>
  <si>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</si>
  <si>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</si>
  <si>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</si>
  <si>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</si>
  <si>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</si>
  <si>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</si>
  <si>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</si>
  <si>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</si>
  <si>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</si>
  <si>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</si>
  <si>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</si>
  <si>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</si>
  <si>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</si>
  <si>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</si>
  <si>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</si>
  <si>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</si>
  <si>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</si>
  <si>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</si>
  <si>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</si>
  <si>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</si>
  <si>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</si>
  <si>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</si>
  <si>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</si>
  <si>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</si>
  <si>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</si>
  <si>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</si>
  <si>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</si>
  <si>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</si>
  <si>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</si>
  <si>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</si>
  <si>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</si>
  <si>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</si>
  <si>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</si>
  <si>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</si>
  <si>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</si>
  <si>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</si>
  <si>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</si>
  <si>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</si>
  <si>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</si>
  <si>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</si>
  <si>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</si>
  <si>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</si>
  <si>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</si>
  <si>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</si>
  <si>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</si>
  <si>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</si>
  <si>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</si>
  <si>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</si>
  <si>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</si>
  <si>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</si>
  <si>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</si>
  <si>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</si>
  <si>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</si>
  <si>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</si>
  <si>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</si>
  <si>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</si>
  <si>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</si>
  <si>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</si>
  <si>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</si>
  <si>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</si>
  <si>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</si>
  <si>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</si>
  <si>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</si>
  <si>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</si>
  <si>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</si>
  <si>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</si>
  <si>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</si>
  <si>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</si>
  <si>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</si>
  <si>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</si>
  <si>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</si>
  <si>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</si>
  <si>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</si>
  <si>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</si>
  <si>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</si>
  <si>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</si>
  <si>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</si>
  <si>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</si>
  <si>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</si>
  <si>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</si>
  <si>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</si>
  <si>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</si>
  <si>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</si>
  <si>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</si>
  <si>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</si>
  <si>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</si>
  <si>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</si>
  <si>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</si>
  <si>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</si>
  <si>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</si>
  <si>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</si>
  <si>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</si>
  <si>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</si>
  <si>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</si>
  <si>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</si>
  <si>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</si>
  <si>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</si>
  <si>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</si>
  <si>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</si>
  <si>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</si>
  <si>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</si>
  <si>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</si>
  <si>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</si>
  <si>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</si>
  <si>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</si>
  <si>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</si>
  <si>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</si>
  <si>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</si>
  <si>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</si>
  <si>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</si>
  <si>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</si>
  <si>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</si>
  <si>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</si>
  <si>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</si>
  <si>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</si>
  <si>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</si>
  <si>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</si>
  <si>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</si>
  <si>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</si>
  <si>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</si>
  <si>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</si>
  <si>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</si>
  <si>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</si>
  <si>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</si>
  <si>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</si>
  <si>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</si>
  <si>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</si>
  <si>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</si>
  <si>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</si>
  <si>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</si>
  <si>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</si>
  <si>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</si>
  <si>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</si>
  <si>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</si>
  <si>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</si>
  <si>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</si>
  <si>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</si>
  <si>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</si>
  <si>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</si>
  <si>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</si>
  <si>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</si>
  <si>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</si>
  <si>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</si>
  <si>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</si>
  <si>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</si>
  <si>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</si>
  <si>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</si>
  <si>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</si>
  <si>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</si>
  <si>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</si>
  <si>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</si>
  <si>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</si>
  <si>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</si>
  <si>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</si>
  <si>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</si>
  <si>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</si>
  <si>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</si>
  <si>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</si>
  <si>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</si>
  <si>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</si>
  <si>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</si>
  <si>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</si>
  <si>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</si>
  <si>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</si>
  <si>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</si>
  <si>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</si>
  <si>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</si>
  <si>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</si>
  <si>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</si>
  <si>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</si>
  <si>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</si>
  <si>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</si>
  <si>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</si>
  <si>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</si>
  <si>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</si>
  <si>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</si>
  <si>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</si>
  <si>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</si>
  <si>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</si>
  <si>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</si>
  <si>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</si>
  <si>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</si>
  <si>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</si>
  <si>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</si>
  <si>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</si>
  <si>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</si>
  <si>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</si>
  <si>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</si>
  <si>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</si>
  <si>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</si>
  <si>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</si>
  <si>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</si>
  <si>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</si>
  <si>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</si>
  <si>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</si>
  <si>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</si>
  <si>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</si>
  <si>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</si>
  <si>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</si>
  <si>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</si>
  <si>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</si>
  <si>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</si>
  <si>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</si>
  <si>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</si>
  <si>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</si>
  <si>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</si>
  <si>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</si>
  <si>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</si>
  <si>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</si>
  <si>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</si>
  <si>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</si>
  <si>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</si>
  <si>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</si>
  <si>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</si>
  <si>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</si>
  <si>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</si>
  <si>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</si>
  <si>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</si>
  <si>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</si>
  <si>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</si>
  <si>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</si>
  <si>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</si>
  <si>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</si>
  <si>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</si>
  <si>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</si>
  <si>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</si>
  <si>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</si>
  <si>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</si>
  <si>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</si>
  <si>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</si>
  <si>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</si>
  <si>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</si>
  <si>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</si>
  <si>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</si>
  <si>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</si>
  <si>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</si>
  <si>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</si>
  <si>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</si>
  <si>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</si>
  <si>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</si>
  <si>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</si>
  <si>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</si>
  <si>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</si>
  <si>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</si>
  <si>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</si>
  <si>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</si>
  <si>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</si>
  <si>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</si>
  <si>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</si>
  <si>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</si>
  <si>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</si>
  <si>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</si>
  <si>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</si>
  <si>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</si>
  <si>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</si>
  <si>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</si>
  <si>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</si>
  <si>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</si>
  <si>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</si>
  <si>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</si>
  <si>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</si>
  <si>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</si>
  <si>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</si>
  <si>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</si>
  <si>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</si>
  <si>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</si>
  <si>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</si>
  <si>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</si>
  <si>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</si>
  <si>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</si>
  <si>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</si>
  <si>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</si>
  <si>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</si>
  <si>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</si>
  <si>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</si>
  <si>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</si>
  <si>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</si>
  <si>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</si>
  <si>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</si>
  <si>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</si>
  <si>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</si>
  <si>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</si>
  <si>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</si>
  <si>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</si>
  <si>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</si>
  <si>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</si>
  <si>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</si>
  <si>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</si>
  <si>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</si>
  <si>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</si>
  <si>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</si>
  <si>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</si>
  <si>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</si>
  <si>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</si>
  <si>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</si>
  <si>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</si>
  <si>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</si>
  <si>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</si>
  <si>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</si>
  <si>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</si>
  <si>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</si>
  <si>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</si>
  <si>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</si>
  <si>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</si>
  <si>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</si>
  <si>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</si>
  <si>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</si>
  <si>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</si>
  <si>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</si>
  <si>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</si>
  <si>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</si>
  <si>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</si>
  <si>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</si>
  <si>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</si>
  <si>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</si>
  <si>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</si>
  <si>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</si>
  <si>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</si>
  <si>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</si>
  <si>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</si>
  <si>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</si>
  <si>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</si>
  <si>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</si>
  <si>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</si>
  <si>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</si>
  <si>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</si>
  <si>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</si>
  <si>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</si>
  <si>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</si>
  <si>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</si>
  <si>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</si>
  <si>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</si>
  <si>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</si>
  <si>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</si>
  <si>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</si>
  <si>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</si>
  <si>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</si>
  <si>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</si>
  <si>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</si>
  <si>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</si>
  <si>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</si>
  <si>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</si>
  <si>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</si>
  <si>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</si>
  <si>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</si>
  <si>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</si>
  <si>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</si>
  <si>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</si>
  <si>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</si>
  <si>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</si>
  <si>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</si>
  <si>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</si>
  <si>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</si>
  <si>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</si>
  <si>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</si>
  <si>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</si>
  <si>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</si>
  <si>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</si>
  <si>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</si>
  <si>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</si>
  <si>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</si>
  <si>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</si>
  <si>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</si>
  <si>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</si>
  <si>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</si>
  <si>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</si>
  <si>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</si>
  <si>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</si>
  <si>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</si>
  <si>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</si>
  <si>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</si>
  <si>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</si>
  <si>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</si>
  <si>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</si>
  <si>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</si>
  <si>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</si>
  <si>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</si>
  <si>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</si>
  <si>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</si>
  <si>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</si>
  <si>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</si>
  <si>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</si>
  <si>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</si>
  <si>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</si>
  <si>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</si>
  <si>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</si>
  <si>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</si>
  <si>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</si>
  <si>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</si>
  <si>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</si>
  <si>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</si>
  <si>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</si>
  <si>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</si>
  <si>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</si>
  <si>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</si>
  <si>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</si>
  <si>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</si>
  <si>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</si>
  <si>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</si>
  <si>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</si>
  <si>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</si>
  <si>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</si>
  <si>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</si>
  <si>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</si>
  <si>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</si>
  <si>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</si>
  <si>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</si>
  <si>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</si>
  <si>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</si>
  <si>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</si>
  <si>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</si>
  <si>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</si>
  <si>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</si>
  <si>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</si>
  <si>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</si>
  <si>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</si>
  <si>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</si>
  <si>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</si>
  <si>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</si>
  <si>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</si>
  <si>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</si>
  <si>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</si>
  <si>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</si>
  <si>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</si>
  <si>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</si>
  <si>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</si>
  <si>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</si>
  <si>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</si>
  <si>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</si>
  <si>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</si>
  <si>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</si>
  <si>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</si>
  <si>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</si>
  <si>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</si>
  <si>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</si>
  <si>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</si>
  <si>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</si>
  <si>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</si>
  <si>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</si>
  <si>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</si>
  <si>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</si>
  <si>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</si>
  <si>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</si>
  <si>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</si>
  <si>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</si>
  <si>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</si>
  <si>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</si>
  <si>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</si>
  <si>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</si>
  <si>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</si>
  <si>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</si>
  <si>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</si>
  <si>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</si>
  <si>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</si>
  <si>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</si>
  <si>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</si>
  <si>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</si>
  <si>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</si>
  <si>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</si>
  <si>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</si>
  <si>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</si>
  <si>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</si>
  <si>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</si>
  <si>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</si>
  <si>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</si>
  <si>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</si>
  <si>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</si>
  <si>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</si>
  <si>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</si>
  <si>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</si>
  <si>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</si>
  <si>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</si>
  <si>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</si>
  <si>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</si>
  <si>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</si>
  <si>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</si>
  <si>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</si>
  <si>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</si>
  <si>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</si>
  <si>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</si>
  <si>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</si>
  <si>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</si>
  <si>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</si>
  <si>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</si>
  <si>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</si>
  <si>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</si>
  <si>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</si>
  <si>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</si>
  <si>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</si>
  <si>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</si>
  <si>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</si>
  <si>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</si>
  <si>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</si>
  <si>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</si>
  <si>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</si>
  <si>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</si>
  <si>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</si>
  <si>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</si>
  <si>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</si>
  <si>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</si>
  <si>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</si>
  <si>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</si>
  <si>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</si>
  <si>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</si>
  <si>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</si>
  <si>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</si>
  <si>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</si>
  <si>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</si>
  <si>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</si>
  <si>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</si>
  <si>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</si>
  <si>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</si>
  <si>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</si>
  <si>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</si>
  <si>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</si>
  <si>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</si>
  <si>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</si>
  <si>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</si>
  <si>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</si>
  <si>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</si>
  <si>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</si>
  <si>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</si>
  <si>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</si>
  <si>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</si>
  <si>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</si>
  <si>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</si>
  <si>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</si>
  <si>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</si>
  <si>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</si>
  <si>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</si>
  <si>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</si>
  <si>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</si>
  <si>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</si>
  <si>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</si>
  <si>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</si>
  <si>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</si>
  <si>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</si>
  <si>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</si>
  <si>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</si>
  <si>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</si>
  <si>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</si>
  <si>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</si>
  <si>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</si>
  <si>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</si>
  <si>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</si>
  <si>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</si>
  <si>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</si>
  <si>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</si>
  <si>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</si>
  <si>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</si>
  <si>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</si>
  <si>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</si>
  <si>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</si>
  <si>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</si>
  <si>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</si>
  <si>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</si>
  <si>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</si>
  <si>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</si>
  <si>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</si>
  <si>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</si>
  <si>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</si>
  <si>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</si>
  <si>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</si>
  <si>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</si>
  <si>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</si>
  <si>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</si>
  <si>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</si>
  <si>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</si>
  <si>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</si>
  <si>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</si>
  <si>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</si>
  <si>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</si>
  <si>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</si>
  <si>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</si>
  <si>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</si>
  <si>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</si>
  <si>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</si>
  <si>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</si>
  <si>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</si>
  <si>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</si>
  <si>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</si>
  <si>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</si>
  <si>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</si>
  <si>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</si>
  <si>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</si>
  <si>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</si>
  <si>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</si>
  <si>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</si>
  <si>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</si>
  <si>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</si>
  <si>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</si>
  <si>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</si>
  <si>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</si>
  <si>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</si>
  <si>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</si>
  <si>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</si>
  <si>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</si>
  <si>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</si>
  <si>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</si>
  <si>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</si>
  <si>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</si>
  <si>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</si>
  <si>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</si>
  <si>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</si>
  <si>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</si>
  <si>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</si>
  <si>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</si>
  <si>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</si>
  <si>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</si>
  <si>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</si>
  <si>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</si>
  <si>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</si>
  <si>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</si>
  <si>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</si>
  <si>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</si>
  <si>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</si>
  <si>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</si>
  <si>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</si>
  <si>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</si>
  <si>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</si>
  <si>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</si>
  <si>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</si>
  <si>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</si>
  <si>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</si>
  <si>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</si>
  <si>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</si>
  <si>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</si>
  <si>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</si>
  <si>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</si>
  <si>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</si>
  <si>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</si>
  <si>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</si>
  <si>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</si>
  <si>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</si>
  <si>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</si>
  <si>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</si>
  <si>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</si>
  <si>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</si>
  <si>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</si>
  <si>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</si>
  <si>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</si>
  <si>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</si>
  <si>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</si>
  <si>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</si>
  <si>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</si>
  <si>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</si>
  <si>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</si>
  <si>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</si>
  <si>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</si>
  <si>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</si>
  <si>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</si>
  <si>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</si>
  <si>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</si>
  <si>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</si>
  <si>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</si>
  <si>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</si>
  <si>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</si>
  <si>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</si>
  <si>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</si>
  <si>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</si>
  <si>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</si>
  <si>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</si>
  <si>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</si>
  <si>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</si>
  <si>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</si>
  <si>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</si>
  <si>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</si>
  <si>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</si>
  <si>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</si>
  <si>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</si>
  <si>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</si>
  <si>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</si>
  <si>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</si>
  <si>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</si>
  <si>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</si>
  <si>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</si>
  <si>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</si>
  <si>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</si>
  <si>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</si>
  <si>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</si>
  <si>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</si>
  <si>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</si>
  <si>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</si>
  <si>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</si>
  <si>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</si>
  <si>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</si>
  <si>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</si>
  <si>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</si>
  <si>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</si>
  <si>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</si>
  <si>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</si>
  <si>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</si>
  <si>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</si>
  <si>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</si>
  <si>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</si>
  <si>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</si>
  <si>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</si>
  <si>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</si>
  <si>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</si>
  <si>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</si>
  <si>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</si>
  <si>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</si>
  <si>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</si>
  <si>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</si>
  <si>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</si>
  <si>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</si>
  <si>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</si>
  <si>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</si>
  <si>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</si>
  <si>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</si>
  <si>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</si>
  <si>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</si>
  <si>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</si>
  <si>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</si>
  <si>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</si>
  <si>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</si>
  <si>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</si>
  <si>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</si>
  <si>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</si>
  <si>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</si>
  <si>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</si>
  <si>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</si>
  <si>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</si>
  <si>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</si>
  <si>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</si>
  <si>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</si>
  <si>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</si>
  <si>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</si>
  <si>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</si>
  <si>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</si>
  <si>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</si>
  <si>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</si>
  <si>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</si>
  <si>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</si>
  <si>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</si>
  <si>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</si>
  <si>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</si>
  <si>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</si>
  <si>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</si>
  <si>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</si>
  <si>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</si>
  <si>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</si>
  <si>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</si>
  <si>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</si>
  <si>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</si>
  <si>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</si>
  <si>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</si>
  <si>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</si>
  <si>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</si>
  <si>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</si>
  <si>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</si>
  <si>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</si>
  <si>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</si>
  <si>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</si>
  <si>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</si>
  <si>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</si>
  <si>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</si>
  <si>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</si>
  <si>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</si>
  <si>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</si>
  <si>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</si>
  <si>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</si>
  <si>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</si>
  <si>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</si>
  <si>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</si>
  <si>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</si>
  <si>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</si>
  <si>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</si>
  <si>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</si>
  <si>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</si>
  <si>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</si>
  <si>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</si>
  <si>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</si>
  <si>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</si>
  <si>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</si>
  <si>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</si>
  <si>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</si>
  <si>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</si>
  <si>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</si>
  <si>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</si>
  <si>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</si>
  <si>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</si>
  <si>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</si>
  <si>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</si>
  <si>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</si>
  <si>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</si>
  <si>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</si>
  <si>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</si>
  <si>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</si>
  <si>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</si>
  <si>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</si>
  <si>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</si>
  <si>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</si>
  <si>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</si>
  <si>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</si>
  <si>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</si>
  <si>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</si>
  <si>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</si>
  <si>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</si>
  <si>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</si>
  <si>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</si>
  <si>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</si>
  <si>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</si>
  <si>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</si>
  <si>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</si>
  <si>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</si>
  <si>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</si>
  <si>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</si>
  <si>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</si>
  <si>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</si>
  <si>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</si>
  <si>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</si>
  <si>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</si>
  <si>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</si>
  <si>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</si>
  <si>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</si>
  <si>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</si>
  <si>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</si>
  <si>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</si>
  <si>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</si>
  <si>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</si>
  <si>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</si>
  <si>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</si>
  <si>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</si>
  <si>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</si>
  <si>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</si>
  <si>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</si>
  <si>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</si>
  <si>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</si>
  <si>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</si>
  <si>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</si>
  <si>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</si>
  <si>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</si>
  <si>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</si>
  <si>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</si>
  <si>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</si>
  <si>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</si>
  <si>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</si>
  <si>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</si>
  <si>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</si>
  <si>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</si>
  <si>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</si>
  <si>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</si>
  <si>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</si>
  <si>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</si>
  <si>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</si>
  <si>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</si>
  <si>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</si>
  <si>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</si>
  <si>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</si>
  <si>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</si>
  <si>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</si>
  <si>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</si>
  <si>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</si>
  <si>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</si>
  <si>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</si>
  <si>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</si>
  <si>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</si>
  <si>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</si>
  <si>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</si>
  <si>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</si>
  <si>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</si>
  <si>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</si>
  <si>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</si>
  <si>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</si>
  <si>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</si>
  <si>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</si>
  <si>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</si>
  <si>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</si>
  <si>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</si>
  <si>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</si>
  <si>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</si>
  <si>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</si>
  <si>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</si>
  <si>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</si>
  <si>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</si>
  <si>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</si>
  <si>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</si>
  <si>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</si>
  <si>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</si>
  <si>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</si>
  <si>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</si>
  <si>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</si>
  <si>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</si>
  <si>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</si>
  <si>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</si>
  <si>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</si>
  <si>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</si>
  <si>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</si>
  <si>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</si>
  <si>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</si>
  <si>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</si>
  <si>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</si>
  <si>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</si>
  <si>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</si>
  <si>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</si>
  <si>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</si>
  <si>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</si>
  <si>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</si>
  <si>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</si>
  <si>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</si>
  <si>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</si>
  <si>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</si>
  <si>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</si>
  <si>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</si>
  <si>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</si>
  <si>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</si>
  <si>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</si>
  <si>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</si>
  <si>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</si>
  <si>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</si>
  <si>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</si>
  <si>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</si>
  <si>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</si>
  <si>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</si>
  <si>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</si>
  <si>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</si>
  <si>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</si>
  <si>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</si>
  <si>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</si>
  <si>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</si>
  <si>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</si>
  <si>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</si>
  <si>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</si>
  <si>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</si>
  <si>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</si>
  <si>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</si>
  <si>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</si>
  <si>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</si>
  <si>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</si>
  <si>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</si>
  <si>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</si>
  <si>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</si>
  <si>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</si>
  <si>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</si>
  <si>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</si>
  <si>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</si>
  <si>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</si>
  <si>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</si>
  <si>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</si>
  <si>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</si>
  <si>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</si>
  <si>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</si>
  <si>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</si>
  <si>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</si>
  <si>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</si>
  <si>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</si>
  <si>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</si>
  <si>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</si>
  <si>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</si>
  <si>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</si>
  <si>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</si>
  <si>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</si>
  <si>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</si>
  <si>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</si>
  <si>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</si>
  <si>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</si>
  <si>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</si>
  <si>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</si>
  <si>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</si>
  <si>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</si>
  <si>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</si>
  <si>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</si>
  <si>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</si>
  <si>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</si>
  <si>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</si>
  <si>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</si>
  <si>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</si>
  <si>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</si>
  <si>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</si>
  <si>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</si>
  <si>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</si>
  <si>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</si>
  <si>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</si>
  <si>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</si>
  <si>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</si>
  <si>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</si>
  <si>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</si>
  <si>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</si>
  <si>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</si>
  <si>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</si>
  <si>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</si>
  <si>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</si>
  <si>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</si>
  <si>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</si>
  <si>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</si>
  <si>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</si>
  <si>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</si>
  <si>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</si>
  <si>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</si>
  <si>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</si>
  <si>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</si>
  <si>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</si>
  <si>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</si>
  <si>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</si>
  <si>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</si>
  <si>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</si>
  <si>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</si>
  <si>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</si>
  <si>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</si>
  <si>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</si>
  <si>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</si>
  <si>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</si>
  <si>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</si>
  <si>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</si>
  <si>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</si>
  <si>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</si>
  <si>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</si>
  <si>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</si>
  <si>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</si>
  <si>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</si>
  <si>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</si>
  <si>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</si>
  <si>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</si>
  <si>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</si>
  <si>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</si>
  <si>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</si>
  <si>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</si>
  <si>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</si>
  <si>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</si>
  <si>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</si>
  <si>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</si>
  <si>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</si>
  <si>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</si>
  <si>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</si>
  <si>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</si>
  <si>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</si>
  <si>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</si>
  <si>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</si>
  <si>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</si>
  <si>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</si>
  <si>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</si>
  <si>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</si>
  <si>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</si>
  <si>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</si>
  <si>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</si>
  <si>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</si>
  <si>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</si>
  <si>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</si>
  <si>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</si>
  <si>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</si>
  <si>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</si>
  <si>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</si>
  <si>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</si>
  <si>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</si>
  <si>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</si>
  <si>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</si>
  <si>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</si>
  <si>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</si>
  <si>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</si>
  <si>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</si>
  <si>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</si>
  <si>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</si>
  <si>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</si>
  <si>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</si>
  <si>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</si>
  <si>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</si>
  <si>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</si>
  <si>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</si>
  <si>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</si>
  <si>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</si>
  <si>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</si>
  <si>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</si>
  <si>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</si>
  <si>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</si>
  <si>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</si>
  <si>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</si>
  <si>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</si>
  <si>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</si>
  <si>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</si>
  <si>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</si>
  <si>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</si>
  <si>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</si>
  <si>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</si>
  <si>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</si>
  <si>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</si>
  <si>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</si>
  <si>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</si>
  <si>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</si>
  <si>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</si>
  <si>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</si>
  <si>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</si>
  <si>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</si>
  <si>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</si>
  <si>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</si>
  <si>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</si>
  <si>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</si>
  <si>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</si>
  <si>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</si>
  <si>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</si>
  <si>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</si>
  <si>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</si>
  <si>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</si>
  <si>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</si>
  <si>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</si>
  <si>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</si>
  <si>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</si>
  <si>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</si>
  <si>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</si>
  <si>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</si>
  <si>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</si>
  <si>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</si>
  <si>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</si>
  <si>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</si>
  <si>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</si>
  <si>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</si>
  <si>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</si>
  <si>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</si>
  <si>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</si>
  <si>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</si>
  <si>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</si>
  <si>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</si>
  <si>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</si>
  <si>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</si>
  <si>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</si>
  <si>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</si>
  <si>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</si>
  <si>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</si>
  <si>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</si>
  <si>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</si>
  <si>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</si>
  <si>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</si>
  <si>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</si>
  <si>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</si>
  <si>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</si>
  <si>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</si>
  <si>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</si>
  <si>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</si>
  <si>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</si>
  <si>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</si>
  <si>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</si>
  <si>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</si>
  <si>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</si>
  <si>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</si>
  <si>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</si>
  <si>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</si>
  <si>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</si>
  <si>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</si>
  <si>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</si>
  <si>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</si>
  <si>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</si>
  <si>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</si>
  <si>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</si>
  <si>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</si>
  <si>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</si>
  <si>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</si>
  <si>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</si>
  <si>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</si>
  <si>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</si>
  <si>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</si>
  <si>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</si>
  <si>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</si>
  <si>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</si>
  <si>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</si>
  <si>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</si>
  <si>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</si>
  <si>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</si>
  <si>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</si>
  <si>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</si>
  <si>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</si>
  <si>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</si>
  <si>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</si>
  <si>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</si>
  <si>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</si>
  <si>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</si>
  <si>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</si>
  <si>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</si>
  <si>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</si>
  <si>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</si>
  <si>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</si>
  <si>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</si>
  <si>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</si>
  <si>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</si>
  <si>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</si>
  <si>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</si>
  <si>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</si>
  <si>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</si>
  <si>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</si>
  <si>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</si>
  <si>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</si>
  <si>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</si>
  <si>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</si>
  <si>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</si>
  <si>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</si>
  <si>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</si>
  <si>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</si>
  <si>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</si>
  <si>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</si>
  <si>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</si>
  <si>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</si>
  <si>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</si>
  <si>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</si>
  <si>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</si>
  <si>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</si>
  <si>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</si>
  <si>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</si>
  <si>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</si>
  <si>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</si>
  <si>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</si>
  <si>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</si>
  <si>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</si>
  <si>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</si>
  <si>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</si>
  <si>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</si>
  <si>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</si>
  <si>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</si>
  <si>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</si>
  <si>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</si>
  <si>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</si>
  <si>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</si>
  <si>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</si>
  <si>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</si>
  <si>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</si>
  <si>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</si>
  <si>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</si>
  <si>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</si>
  <si>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</si>
  <si>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</si>
  <si>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</si>
  <si>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</si>
  <si>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</si>
  <si>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</si>
  <si>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</si>
  <si>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</si>
  <si>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</si>
  <si>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</si>
  <si>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</si>
  <si>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</si>
  <si>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</si>
  <si>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</si>
  <si>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</si>
  <si>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</si>
  <si>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</si>
  <si>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</si>
  <si>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</si>
  <si>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</si>
  <si>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</si>
  <si>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</si>
  <si>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</si>
  <si>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</si>
  <si>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</si>
  <si>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</si>
  <si>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</si>
  <si>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</si>
  <si>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</si>
  <si>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</si>
  <si>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</si>
  <si>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</si>
  <si>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</si>
  <si>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</si>
  <si>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</si>
  <si>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</si>
  <si>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</si>
  <si>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</si>
  <si>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</si>
  <si>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</si>
  <si>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</si>
  <si>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</si>
  <si>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</si>
  <si>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</si>
  <si>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</si>
  <si>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</si>
  <si>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</si>
  <si>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</si>
  <si>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</si>
  <si>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</si>
  <si>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</si>
  <si>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</si>
  <si>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</si>
  <si>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</si>
  <si>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</si>
  <si>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</si>
  <si>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</si>
  <si>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</si>
  <si>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</si>
  <si>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</si>
  <si>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</si>
  <si>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</si>
  <si>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</si>
  <si>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</si>
  <si>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</si>
  <si>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</si>
  <si>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</si>
  <si>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</si>
  <si>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</si>
  <si>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</si>
  <si>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</si>
  <si>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</si>
  <si>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</si>
  <si>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</si>
  <si>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</si>
  <si>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</si>
  <si>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</si>
  <si>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</si>
  <si>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</si>
  <si>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</si>
  <si>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</si>
  <si>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</si>
  <si>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</si>
  <si>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</si>
  <si>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</si>
  <si>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</si>
  <si>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</si>
  <si>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</si>
  <si>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</si>
  <si>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</si>
  <si>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</si>
  <si>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</si>
  <si>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</si>
  <si>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</si>
  <si>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</si>
  <si>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</si>
  <si>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</si>
  <si>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</si>
  <si>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</si>
  <si>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</si>
  <si>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</si>
  <si>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</si>
  <si>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</si>
  <si>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</si>
  <si>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</si>
  <si>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</si>
  <si>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</si>
  <si>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</si>
  <si>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</si>
  <si>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</si>
  <si>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</si>
  <si>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</si>
  <si>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</si>
  <si>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</si>
  <si>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</si>
  <si>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</si>
  <si>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</si>
  <si>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</si>
  <si>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</si>
  <si>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</si>
  <si>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</si>
  <si>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</si>
  <si>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</si>
  <si>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</si>
  <si>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</si>
  <si>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</si>
  <si>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</si>
  <si>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</si>
  <si>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</si>
  <si>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</si>
  <si>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</si>
  <si>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</si>
  <si>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</si>
  <si>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</si>
  <si>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</si>
  <si>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</si>
  <si>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</si>
  <si>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</si>
  <si>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</si>
  <si>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</si>
  <si>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</si>
  <si>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</si>
  <si>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</si>
  <si>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</si>
  <si>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</si>
  <si>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</si>
  <si>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</si>
  <si>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</si>
  <si>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</si>
  <si>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</si>
  <si>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</si>
  <si>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</si>
  <si>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</si>
  <si>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</si>
  <si>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</si>
  <si>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</si>
  <si>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</si>
  <si>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</si>
  <si>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</si>
  <si>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</si>
  <si>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</si>
  <si>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</si>
  <si>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</si>
  <si>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</si>
  <si>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</si>
  <si>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</si>
  <si>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</si>
  <si>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</si>
  <si>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</si>
  <si>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</si>
  <si>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</si>
  <si>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</si>
  <si>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</si>
  <si>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</si>
  <si>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</si>
  <si>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</si>
  <si>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</si>
  <si>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</si>
  <si>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</si>
  <si>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</si>
  <si>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</si>
  <si>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</si>
  <si>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</si>
  <si>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</si>
  <si>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</si>
  <si>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</si>
  <si>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</si>
  <si>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</si>
  <si>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</si>
  <si>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</si>
  <si>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</si>
  <si>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</si>
  <si>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</si>
  <si>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</si>
  <si>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</si>
  <si>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</si>
  <si>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</si>
  <si>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</si>
  <si>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</si>
  <si>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</si>
  <si>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</si>
  <si>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</si>
  <si>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</si>
  <si>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</si>
  <si>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</si>
  <si>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</si>
  <si>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</si>
  <si>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</si>
  <si>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</si>
  <si>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</si>
  <si>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</si>
  <si>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</si>
  <si>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</si>
  <si>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</si>
  <si>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</si>
  <si>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</si>
  <si>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</si>
  <si>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</si>
  <si>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</si>
  <si>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</si>
  <si>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</si>
  <si>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</si>
  <si>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</si>
  <si>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</si>
  <si>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</si>
  <si>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</si>
  <si>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</si>
  <si>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</si>
  <si>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</si>
  <si>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</si>
  <si>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</si>
  <si>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</si>
  <si>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</si>
  <si>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</si>
  <si>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</si>
  <si>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</si>
  <si>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</si>
  <si>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</si>
  <si>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</si>
  <si>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</si>
  <si>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</si>
  <si>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</si>
  <si>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</si>
  <si>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</si>
  <si>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</si>
  <si>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</si>
  <si>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</si>
  <si>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</si>
  <si>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</si>
  <si>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</si>
  <si>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</si>
  <si>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</si>
  <si>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</si>
  <si>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</si>
  <si>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</si>
  <si>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</si>
  <si>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</si>
  <si>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</si>
  <si>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</si>
  <si>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</si>
  <si>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</si>
  <si>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</si>
  <si>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</si>
  <si>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</si>
  <si>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</si>
  <si>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</si>
  <si>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</si>
  <si>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</si>
  <si>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</si>
  <si>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</si>
  <si>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</si>
  <si>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</si>
  <si>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</si>
  <si>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</si>
  <si>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</si>
  <si>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</si>
  <si>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</si>
  <si>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</si>
  <si>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</si>
  <si>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</si>
  <si>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</si>
  <si>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</si>
  <si>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</si>
  <si>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</si>
  <si>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</si>
  <si>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</si>
  <si>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</si>
  <si>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</si>
  <si>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</si>
  <si>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</si>
  <si>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</si>
  <si>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</si>
  <si>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</si>
  <si>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</si>
  <si>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</si>
  <si>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</si>
  <si>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</si>
  <si>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</si>
  <si>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</si>
  <si>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</si>
  <si>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</si>
  <si>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</si>
  <si>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</si>
  <si>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</si>
  <si>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</si>
  <si>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</si>
  <si>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</si>
  <si>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</si>
  <si>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</si>
  <si>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</si>
  <si>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</si>
  <si>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</si>
  <si>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</si>
  <si>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</si>
  <si>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</si>
  <si>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</si>
  <si>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</si>
  <si>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</si>
  <si>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</si>
  <si>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</si>
  <si>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</si>
  <si>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</si>
  <si>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</si>
  <si>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</si>
  <si>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</si>
  <si>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</si>
  <si>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</si>
  <si>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</si>
  <si>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</si>
  <si>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</si>
  <si>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</si>
  <si>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</si>
  <si>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</si>
  <si>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</si>
  <si>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</si>
  <si>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</si>
  <si>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</si>
  <si>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</si>
  <si>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</si>
  <si>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</si>
  <si>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</si>
  <si>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</si>
  <si>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</si>
  <si>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</si>
  <si>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</si>
  <si>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</si>
  <si>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</si>
  <si>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</si>
  <si>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</si>
  <si>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</si>
  <si>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</si>
  <si>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</si>
  <si>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</si>
  <si>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</si>
  <si>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</si>
  <si>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</si>
  <si>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</si>
  <si>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</si>
  <si>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</si>
  <si>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</si>
  <si>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</si>
  <si>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</si>
  <si>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</si>
  <si>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</si>
  <si>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</si>
  <si>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</si>
  <si>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</si>
  <si>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</si>
  <si>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</si>
  <si>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</si>
  <si>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</si>
  <si>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</si>
  <si>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</si>
  <si>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</si>
  <si>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</si>
  <si>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</si>
  <si>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</si>
  <si>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</si>
  <si>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</si>
  <si>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</si>
  <si>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</si>
  <si>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</si>
  <si>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</si>
  <si>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</si>
  <si>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</si>
  <si>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</si>
  <si>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</si>
  <si>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</si>
  <si>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</si>
  <si>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</si>
  <si>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</si>
  <si>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</si>
  <si>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</si>
  <si>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</si>
  <si>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</si>
  <si>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</si>
  <si>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</si>
  <si>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</si>
  <si>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</si>
  <si>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</si>
  <si>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</si>
  <si>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</si>
  <si>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</si>
  <si>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</si>
  <si>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</si>
  <si>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</si>
  <si>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</si>
  <si>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</si>
  <si>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</si>
  <si>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</si>
  <si>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</si>
  <si>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</si>
  <si>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</si>
  <si>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</si>
  <si>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</si>
  <si>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</si>
  <si>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</si>
  <si>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</si>
  <si>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</si>
  <si>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</si>
  <si>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</si>
  <si>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</si>
  <si>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</si>
  <si>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</si>
  <si>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</si>
  <si>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</si>
  <si>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</si>
  <si>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</si>
  <si>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</si>
  <si>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</si>
  <si>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</si>
  <si>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</si>
  <si>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</si>
  <si>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</si>
  <si>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</si>
  <si>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</si>
  <si>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</si>
  <si>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</si>
  <si>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</si>
  <si>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</si>
  <si>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</si>
  <si>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</si>
  <si>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</si>
  <si>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</si>
  <si>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</si>
  <si>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</si>
  <si>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</si>
  <si>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</si>
  <si>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</si>
  <si>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</si>
  <si>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</si>
  <si>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</si>
  <si>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</si>
  <si>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</si>
  <si>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</si>
  <si>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</si>
  <si>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</si>
  <si>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</si>
  <si>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</si>
  <si>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</si>
  <si>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</si>
  <si>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</si>
  <si>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</si>
  <si>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</si>
  <si>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</si>
  <si>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</si>
  <si>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</si>
  <si>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</si>
  <si>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</si>
  <si>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</si>
  <si>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</si>
  <si>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</si>
  <si>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</si>
  <si>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</si>
  <si>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</si>
  <si>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</si>
  <si>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</si>
  <si>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</si>
  <si>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</si>
  <si>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</si>
  <si>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</si>
  <si>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</si>
  <si>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</si>
  <si>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</si>
  <si>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</si>
  <si>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</si>
  <si>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</si>
  <si>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</si>
  <si>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</si>
  <si>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</si>
  <si>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</si>
  <si>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</si>
  <si>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</si>
  <si>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</si>
  <si>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</si>
  <si>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</si>
  <si>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</si>
  <si>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</si>
  <si>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</si>
  <si>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</si>
  <si>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</si>
  <si>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</si>
  <si>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</si>
  <si>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</si>
  <si>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</si>
  <si>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</si>
  <si>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</si>
  <si>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</si>
  <si>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</si>
  <si>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</si>
  <si>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</si>
  <si>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</si>
  <si>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</si>
  <si>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</si>
  <si>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</si>
  <si>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</si>
  <si>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</si>
  <si>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</si>
  <si>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</si>
  <si>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</si>
  <si>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</si>
  <si>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</si>
  <si>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</si>
  <si>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</si>
  <si>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</si>
  <si>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</si>
  <si>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</si>
  <si>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</si>
  <si>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</si>
  <si>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</si>
  <si>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</si>
  <si>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</si>
  <si>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</si>
  <si>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</si>
  <si>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</si>
  <si>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</si>
  <si>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</si>
  <si>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</si>
  <si>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</si>
  <si>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</si>
  <si>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</si>
  <si>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</si>
  <si>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</si>
  <si>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</si>
  <si>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</si>
  <si>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</si>
  <si>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</si>
  <si>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</si>
  <si>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</si>
  <si>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</si>
  <si>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</si>
  <si>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</si>
  <si>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</si>
  <si>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</si>
  <si>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</si>
  <si>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</si>
  <si>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</si>
  <si>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</si>
  <si>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</si>
  <si>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</si>
  <si>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</si>
  <si>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</si>
  <si>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</si>
  <si>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</si>
  <si>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</si>
  <si>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</si>
  <si>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</si>
  <si>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</si>
  <si>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</si>
  <si>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</si>
  <si>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</si>
  <si>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</si>
  <si>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</si>
  <si>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</si>
  <si>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</si>
  <si>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</si>
  <si>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</si>
  <si>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</si>
  <si>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</si>
  <si>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</si>
  <si>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</si>
  <si>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</si>
  <si>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</si>
  <si>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</si>
  <si>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</si>
  <si>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</si>
  <si>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</si>
  <si>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</si>
  <si>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</si>
  <si>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</si>
  <si>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</si>
  <si>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</si>
  <si>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</si>
  <si>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</si>
  <si>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</si>
  <si>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</si>
  <si>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</si>
  <si>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</si>
  <si>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</si>
  <si>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</si>
  <si>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</si>
  <si>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</si>
  <si>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</si>
  <si>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</si>
  <si>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</si>
  <si>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</si>
  <si>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</si>
  <si>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</si>
  <si>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</si>
  <si>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</si>
  <si>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</si>
  <si>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</si>
  <si>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</si>
  <si>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</si>
  <si>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</si>
  <si>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</si>
  <si>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</si>
  <si>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</si>
  <si>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</si>
  <si>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</si>
  <si>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</si>
  <si>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</si>
  <si>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</si>
  <si>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</si>
  <si>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</si>
  <si>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</si>
  <si>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</si>
  <si>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</si>
  <si>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</si>
  <si>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</si>
  <si>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</si>
  <si>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</si>
  <si>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</si>
  <si>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</si>
  <si>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</si>
  <si>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</si>
  <si>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</si>
  <si>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</si>
  <si>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</si>
  <si>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</si>
  <si>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</si>
  <si>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</si>
  <si>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</si>
  <si>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</si>
  <si>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</si>
  <si>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</si>
  <si>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</si>
  <si>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</si>
  <si>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</si>
  <si>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</si>
  <si>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</si>
  <si>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</si>
  <si>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</si>
  <si>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</si>
  <si>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</si>
  <si>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</si>
  <si>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</si>
  <si>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</si>
  <si>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</si>
  <si>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</si>
  <si>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</si>
  <si>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</si>
  <si>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</si>
  <si>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</si>
  <si>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</si>
  <si>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</si>
  <si>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</si>
  <si>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</si>
  <si>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</si>
  <si>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</si>
  <si>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</si>
  <si>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</si>
  <si>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</si>
  <si>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</si>
  <si>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</si>
  <si>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</si>
  <si>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</si>
  <si>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</si>
  <si>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</si>
  <si>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</si>
  <si>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</si>
  <si>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</si>
  <si>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</si>
  <si>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</si>
  <si>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</si>
  <si>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</si>
  <si>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</si>
  <si>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</si>
  <si>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</si>
  <si>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</si>
  <si>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</si>
  <si>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</si>
  <si>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</si>
  <si>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</si>
  <si>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</si>
  <si>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</si>
  <si>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</si>
  <si>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</si>
  <si>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</si>
  <si>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</si>
  <si>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</si>
  <si>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</si>
  <si>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</si>
  <si>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</si>
  <si>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</si>
  <si>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</si>
  <si>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</si>
  <si>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</si>
  <si>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</si>
  <si>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</si>
  <si>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</si>
  <si>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</si>
  <si>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</si>
  <si>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</si>
  <si>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</si>
  <si>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</si>
  <si>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</si>
  <si>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</si>
  <si>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</si>
  <si>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</si>
  <si>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</si>
  <si>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</si>
  <si>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</si>
  <si>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</si>
  <si>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</si>
  <si>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</si>
  <si>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</si>
  <si>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</si>
  <si>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</si>
  <si>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</si>
  <si>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</si>
  <si>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</si>
  <si>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</si>
  <si>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</si>
  <si>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</si>
  <si>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</si>
  <si>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</si>
  <si>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</si>
  <si>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</si>
  <si>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</si>
  <si>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</si>
  <si>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</si>
  <si>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</si>
  <si>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</si>
  <si>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</si>
  <si>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</si>
  <si>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</si>
  <si>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</si>
  <si>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</si>
  <si>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</si>
  <si>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</si>
  <si>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</si>
  <si>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</si>
  <si>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</si>
  <si>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</si>
  <si>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</si>
  <si>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</si>
  <si>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</si>
  <si>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</si>
  <si>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</si>
  <si>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</si>
  <si>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</si>
  <si>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</si>
  <si>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</si>
  <si>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</si>
  <si>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</si>
  <si>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</si>
  <si>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</si>
  <si>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</si>
  <si>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</si>
  <si>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</si>
  <si>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</si>
  <si>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</si>
  <si>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</si>
  <si>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</si>
  <si>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</si>
  <si>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</si>
  <si>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</si>
  <si>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</si>
  <si>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</si>
  <si>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</si>
  <si>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</si>
  <si>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</si>
  <si>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</si>
  <si>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</si>
  <si>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</si>
  <si>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</si>
  <si>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</si>
  <si>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</si>
  <si>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</si>
  <si>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</si>
  <si>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</si>
  <si>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</si>
  <si>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</si>
  <si>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</si>
  <si>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</si>
  <si>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</si>
  <si>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</si>
  <si>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</si>
  <si>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</si>
  <si>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</si>
  <si>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</si>
  <si>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</si>
  <si>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</si>
  <si>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</si>
  <si>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</si>
  <si>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</si>
  <si>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</si>
  <si>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</si>
  <si>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</si>
  <si>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</si>
  <si>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</si>
  <si>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</si>
  <si>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</si>
  <si>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</si>
  <si>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</si>
  <si>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</si>
  <si>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</si>
  <si>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</si>
  <si>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</si>
  <si>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</si>
  <si>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</si>
  <si>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</si>
  <si>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</si>
  <si>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</si>
  <si>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</si>
  <si>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</si>
  <si>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</si>
  <si>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</si>
  <si>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</si>
  <si>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</si>
  <si>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</si>
  <si>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</si>
  <si>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</si>
  <si>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</si>
  <si>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</si>
  <si>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</si>
  <si>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</si>
  <si>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</si>
  <si>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</si>
  <si>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</si>
  <si>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</si>
  <si>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</si>
  <si>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</si>
  <si>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</si>
  <si>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</si>
  <si>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</si>
  <si>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</si>
  <si>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</si>
  <si>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</si>
  <si>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</si>
  <si>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</si>
  <si>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</si>
  <si>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</si>
  <si>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</si>
  <si>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</si>
  <si>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</si>
  <si>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</si>
  <si>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</si>
  <si>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</si>
  <si>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</si>
  <si>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</si>
  <si>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</si>
  <si>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</si>
  <si>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</si>
  <si>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</si>
  <si>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</si>
  <si>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</si>
  <si>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</si>
  <si>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</si>
  <si>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</si>
  <si>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</si>
  <si>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</si>
  <si>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</si>
  <si>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</si>
  <si>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</si>
  <si>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</si>
  <si>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</si>
  <si>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</si>
  <si>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</si>
  <si>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</si>
  <si>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</si>
  <si>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</si>
  <si>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</si>
  <si>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</si>
  <si>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</si>
  <si>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</si>
  <si>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</si>
  <si>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</si>
  <si>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</si>
  <si>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</si>
  <si>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</si>
  <si>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</si>
  <si>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</si>
  <si>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</si>
  <si>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</si>
  <si>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</si>
  <si>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</si>
  <si>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</si>
  <si>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</si>
  <si>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</si>
  <si>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</si>
  <si>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</si>
  <si>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</si>
  <si>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</si>
  <si>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</si>
  <si>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</si>
  <si>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</si>
  <si>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</si>
  <si>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</si>
  <si>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</si>
  <si>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</si>
  <si>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</si>
  <si>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</si>
  <si>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</si>
  <si>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</si>
  <si>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</si>
  <si>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</si>
  <si>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</si>
  <si>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</si>
  <si>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</si>
  <si>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</si>
  <si>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</si>
  <si>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</si>
  <si>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</si>
  <si>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</si>
  <si>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</si>
  <si>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</si>
  <si>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</si>
  <si>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</si>
  <si>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</si>
  <si>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</si>
  <si>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</si>
  <si>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</si>
  <si>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</si>
  <si>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</si>
  <si>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</si>
  <si>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</si>
  <si>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</si>
  <si>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</si>
  <si>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</si>
  <si>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</si>
  <si>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</si>
  <si>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</si>
  <si>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</si>
  <si>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</si>
  <si>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</si>
  <si>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</si>
  <si>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</si>
  <si>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</si>
  <si>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</si>
  <si>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</si>
  <si>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</si>
  <si>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</si>
  <si>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</si>
  <si>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</si>
  <si>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</si>
  <si>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</si>
  <si>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</si>
  <si>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</si>
  <si>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</si>
  <si>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</si>
  <si>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</si>
  <si>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</si>
  <si>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</si>
  <si>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</si>
  <si>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</si>
  <si>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</si>
  <si>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</si>
  <si>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</si>
  <si>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</si>
  <si>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</si>
  <si>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</si>
  <si>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</si>
  <si>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</si>
  <si>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</si>
  <si>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</si>
  <si>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</si>
  <si>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</si>
  <si>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</si>
  <si>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</si>
  <si>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</si>
  <si>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</si>
  <si>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</si>
  <si>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</si>
  <si>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</si>
  <si>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</si>
  <si>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</si>
  <si>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</si>
  <si>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</si>
  <si>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</si>
  <si>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</si>
  <si>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</si>
  <si>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</si>
  <si>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</si>
  <si>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</si>
  <si>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</si>
  <si>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</si>
  <si>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</si>
  <si>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</si>
  <si>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</si>
  <si>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</si>
  <si>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</si>
  <si>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</si>
  <si>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</si>
  <si>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</si>
  <si>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</si>
  <si>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</si>
  <si>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</si>
  <si>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</si>
  <si>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</si>
  <si>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</si>
  <si>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</si>
  <si>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</si>
  <si>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</si>
  <si>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</si>
  <si>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</si>
  <si>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</si>
  <si>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</si>
  <si>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</si>
  <si>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</si>
  <si>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</si>
  <si>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</si>
  <si>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</si>
  <si>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</si>
  <si>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</si>
  <si>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</si>
  <si>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</si>
  <si>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</si>
  <si>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</si>
  <si>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</si>
  <si>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</si>
  <si>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</si>
  <si>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</si>
  <si>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</si>
  <si>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</si>
  <si>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</si>
  <si>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</si>
  <si>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</si>
  <si>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</si>
  <si>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</si>
  <si>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</si>
  <si>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</si>
  <si>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</si>
  <si>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</si>
  <si>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</si>
  <si>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</si>
  <si>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</si>
  <si>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</si>
  <si>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</si>
  <si>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</si>
  <si>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</si>
  <si>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</si>
  <si>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</si>
  <si>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</si>
  <si>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</si>
  <si>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</si>
  <si>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</si>
  <si>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</si>
  <si>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</si>
  <si>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</si>
  <si>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</si>
  <si>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</si>
  <si>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</si>
  <si>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</si>
  <si>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</si>
  <si>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</si>
  <si>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</si>
  <si>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</si>
  <si>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</si>
  <si>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</si>
  <si>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</si>
  <si>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</si>
  <si>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</si>
  <si>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</si>
  <si>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</si>
  <si>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</si>
  <si>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</si>
  <si>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</si>
  <si>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</si>
  <si>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</si>
  <si>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</si>
  <si>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</si>
  <si>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</si>
  <si>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</si>
  <si>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</si>
  <si>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</si>
  <si>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</si>
  <si>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</si>
  <si>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</si>
  <si>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</si>
  <si>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</si>
  <si>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</si>
  <si>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</si>
  <si>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</si>
  <si>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</si>
  <si>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</si>
  <si>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</si>
  <si>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</si>
  <si>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</si>
  <si>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</si>
  <si>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</si>
  <si>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</si>
  <si>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</si>
  <si>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</si>
  <si>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</si>
  <si>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</si>
  <si>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</si>
  <si>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</si>
  <si>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</si>
  <si>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</si>
  <si>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</si>
  <si>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</si>
  <si>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</si>
  <si>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</si>
  <si>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</si>
  <si>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</si>
  <si>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</si>
  <si>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</si>
  <si>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</si>
  <si>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</si>
  <si>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</si>
  <si>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</si>
  <si>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</si>
  <si>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</si>
  <si>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</si>
  <si>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</si>
  <si>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</si>
  <si>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</si>
  <si>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</si>
  <si>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</si>
  <si>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</si>
  <si>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</si>
  <si>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</si>
  <si>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</si>
  <si>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</si>
  <si>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</si>
  <si>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</si>
  <si>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</si>
  <si>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</si>
  <si>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</si>
  <si>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</si>
  <si>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</si>
  <si>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</si>
  <si>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</si>
  <si>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</si>
  <si>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</si>
  <si>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</si>
  <si>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</si>
  <si>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</si>
  <si>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</si>
  <si>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</si>
  <si>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</si>
  <si>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</si>
  <si>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</si>
  <si>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</si>
  <si>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</si>
  <si>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</si>
  <si>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</si>
  <si>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</si>
  <si>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</si>
  <si>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</si>
  <si>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</si>
  <si>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</si>
  <si>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</si>
  <si>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</si>
  <si>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</si>
  <si>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</si>
  <si>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</si>
  <si>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</si>
  <si>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</si>
  <si>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</si>
  <si>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</si>
  <si>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</si>
  <si>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</si>
  <si>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</si>
  <si>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</si>
  <si>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</si>
  <si>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</si>
  <si>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</si>
  <si>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</si>
  <si>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</si>
  <si>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</si>
  <si>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</si>
  <si>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</si>
  <si>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</si>
  <si>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</si>
  <si>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</si>
  <si>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</si>
  <si>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</si>
  <si>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</si>
  <si>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</si>
  <si>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</si>
  <si>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</si>
  <si>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</si>
  <si>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</si>
  <si>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</si>
  <si>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</si>
  <si>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</si>
  <si>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</si>
  <si>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</si>
  <si>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</si>
  <si>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</si>
  <si>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</si>
  <si>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</si>
  <si>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</si>
  <si>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</si>
  <si>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</si>
  <si>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</si>
  <si>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</si>
  <si>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</si>
  <si>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</si>
  <si>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</si>
  <si>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</si>
  <si>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</si>
  <si>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</si>
  <si>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</si>
  <si>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</si>
  <si>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</si>
  <si>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</si>
  <si>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</si>
  <si>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</si>
  <si>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</si>
  <si>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</si>
  <si>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</si>
  <si>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</si>
  <si>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</si>
  <si>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</si>
  <si>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</si>
  <si>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</si>
  <si>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</si>
  <si>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</si>
  <si>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</si>
  <si>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</si>
  <si>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</si>
  <si>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</si>
  <si>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</si>
  <si>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</si>
  <si>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</si>
  <si>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</si>
  <si>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</si>
  <si>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</si>
  <si>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</si>
  <si>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</si>
  <si>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</si>
  <si>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</si>
  <si>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</si>
  <si>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</si>
  <si>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</si>
  <si>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</si>
  <si>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</si>
  <si>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</si>
  <si>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</si>
  <si>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</si>
  <si>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</si>
  <si>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</si>
  <si>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</si>
  <si>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</si>
  <si>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</si>
  <si>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</si>
  <si>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</si>
  <si>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</si>
  <si>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</si>
  <si>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</si>
  <si>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</si>
  <si>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</si>
  <si>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</si>
  <si>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</si>
  <si>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</si>
  <si>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</si>
  <si>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</si>
  <si>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</si>
  <si>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</si>
  <si>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</si>
  <si>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</si>
  <si>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</si>
  <si>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</si>
  <si>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</si>
  <si>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</si>
  <si>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</si>
  <si>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</si>
  <si>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</si>
  <si>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</si>
  <si>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</si>
  <si>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</si>
  <si>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</si>
  <si>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</si>
  <si>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</si>
  <si>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</si>
  <si>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</si>
  <si>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</si>
  <si>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</si>
  <si>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</si>
  <si>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</si>
  <si>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</si>
  <si>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</si>
  <si>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</si>
  <si>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</si>
  <si>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</si>
  <si>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</si>
  <si>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</si>
  <si>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</si>
  <si>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</si>
  <si>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</si>
  <si>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</si>
  <si>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</si>
  <si>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</si>
  <si>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</si>
  <si>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</si>
  <si>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</si>
  <si>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</si>
  <si>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</si>
  <si>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</si>
  <si>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</si>
  <si>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</si>
  <si>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</si>
  <si>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</si>
  <si>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</si>
  <si>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</si>
  <si>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</si>
  <si>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</si>
  <si>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</si>
  <si>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</si>
  <si>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</si>
  <si>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</si>
  <si>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</si>
  <si>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</si>
  <si>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</si>
  <si>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</si>
  <si>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</si>
  <si>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</si>
  <si>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</si>
  <si>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</si>
  <si>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</si>
  <si>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</si>
  <si>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</si>
  <si>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</si>
  <si>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</si>
  <si>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</si>
  <si>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</si>
  <si>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</si>
  <si>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</si>
  <si>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</si>
  <si>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</si>
  <si>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</si>
  <si>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</si>
  <si>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</si>
  <si>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</si>
  <si>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</si>
  <si>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</si>
  <si>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</si>
  <si>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</si>
  <si>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</si>
  <si>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</si>
  <si>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</si>
  <si>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</si>
  <si>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</si>
  <si>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</si>
  <si>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</si>
  <si>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</si>
  <si>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</si>
  <si>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</si>
  <si>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</si>
  <si>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</si>
  <si>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</si>
  <si>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</si>
  <si>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</si>
  <si>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</si>
  <si>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</si>
  <si>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</si>
  <si>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</si>
  <si>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</si>
  <si>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</si>
  <si>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</si>
  <si>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</si>
  <si>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</si>
  <si>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</si>
  <si>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</si>
  <si>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</si>
  <si>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</si>
  <si>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</si>
  <si>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</si>
  <si>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</si>
  <si>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</si>
  <si>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</si>
  <si>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</si>
  <si>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</si>
  <si>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</si>
  <si>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</si>
  <si>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</si>
  <si>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</si>
  <si>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</si>
  <si>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</si>
  <si>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</si>
  <si>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</si>
  <si>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</si>
  <si>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</si>
  <si>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</si>
  <si>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</si>
  <si>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</si>
  <si>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</si>
  <si>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</si>
  <si>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</si>
  <si>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</si>
  <si>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</si>
  <si>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</si>
  <si>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</si>
  <si>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</si>
  <si>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</si>
  <si>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</si>
  <si>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</si>
  <si>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</si>
  <si>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</si>
  <si>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</si>
  <si>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</si>
  <si>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</si>
  <si>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</si>
  <si>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</si>
  <si>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</si>
  <si>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</si>
  <si>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</si>
  <si>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</si>
  <si>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</si>
  <si>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</si>
  <si>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</si>
  <si>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</si>
  <si>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</si>
  <si>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</si>
  <si>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</si>
  <si>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</si>
  <si>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</si>
  <si>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</si>
  <si>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</si>
  <si>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</si>
  <si>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</si>
  <si>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</si>
  <si>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</si>
  <si>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</si>
  <si>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</si>
  <si>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</si>
  <si>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</si>
  <si>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</si>
  <si>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</si>
  <si>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</si>
  <si>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</si>
  <si>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</si>
  <si>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</si>
  <si>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</si>
  <si>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</si>
  <si>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</si>
  <si>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</si>
  <si>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</si>
  <si>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</si>
  <si>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</si>
  <si>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</si>
  <si>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</si>
  <si>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</si>
  <si>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</si>
  <si>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</si>
  <si>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</si>
  <si>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</si>
  <si>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</si>
  <si>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</si>
  <si>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</si>
  <si>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</si>
  <si>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</si>
  <si>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</si>
  <si>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</si>
  <si>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</si>
  <si>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</si>
  <si>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</si>
  <si>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</si>
  <si>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</si>
  <si>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</si>
  <si>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</si>
  <si>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</si>
  <si>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</si>
  <si>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</si>
  <si>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</si>
  <si>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</si>
  <si>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</si>
  <si>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</si>
  <si>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</si>
  <si>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</si>
  <si>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</si>
  <si>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</si>
  <si>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</si>
  <si>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</si>
  <si>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</si>
  <si>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</si>
  <si>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</si>
  <si>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</si>
  <si>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</si>
  <si>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</si>
  <si>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</si>
  <si>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</si>
  <si>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</si>
  <si>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</si>
  <si>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</si>
  <si>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</si>
  <si>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</si>
  <si>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</si>
  <si>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</si>
  <si>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</si>
  <si>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</si>
  <si>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</si>
  <si>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</si>
  <si>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</si>
  <si>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</si>
  <si>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</si>
  <si>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</si>
  <si>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</si>
  <si>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</si>
  <si>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</si>
  <si>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</si>
  <si>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</si>
  <si>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</si>
  <si>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</si>
  <si>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</si>
  <si>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</si>
  <si>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</si>
  <si>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</si>
  <si>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</si>
  <si>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</si>
  <si>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</si>
  <si>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</si>
  <si>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</si>
  <si>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</si>
  <si>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</si>
  <si>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</si>
  <si>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</si>
  <si>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</si>
  <si>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</si>
  <si>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</si>
  <si>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</si>
  <si>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</si>
  <si>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</si>
  <si>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</si>
  <si>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</si>
  <si>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</si>
  <si>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</si>
  <si>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</si>
  <si>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</si>
  <si>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</si>
  <si>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</si>
  <si>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</si>
  <si>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</si>
  <si>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</si>
  <si>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</si>
  <si>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</si>
  <si>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</si>
  <si>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</si>
  <si>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</si>
  <si>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</si>
  <si>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</si>
  <si>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</si>
  <si>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</si>
  <si>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</si>
  <si>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</si>
  <si>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</si>
  <si>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</si>
  <si>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</si>
  <si>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</si>
  <si>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</si>
  <si>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</si>
  <si>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</si>
  <si>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</si>
  <si>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</si>
  <si>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</si>
  <si>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</si>
  <si>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</si>
  <si>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</si>
  <si>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</si>
  <si>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</si>
  <si>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</si>
  <si>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</si>
  <si>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</si>
  <si>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</si>
  <si>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</si>
  <si>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</si>
  <si>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</si>
  <si>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</si>
  <si>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</si>
  <si>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</si>
  <si>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</si>
  <si>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</si>
  <si>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</si>
  <si>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</si>
  <si>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</si>
  <si>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</si>
  <si>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</si>
  <si>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</si>
  <si>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</si>
  <si>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</si>
  <si>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</si>
  <si>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</si>
  <si>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</si>
  <si>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</si>
  <si>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</si>
  <si>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</si>
  <si>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</si>
  <si>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</si>
  <si>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</si>
  <si>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</si>
  <si>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</si>
  <si>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</si>
  <si>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</si>
  <si>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</si>
  <si>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</si>
  <si>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</si>
  <si>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</si>
  <si>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</si>
  <si>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</si>
  <si>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</si>
  <si>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</si>
  <si>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</si>
  <si>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</si>
  <si>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</si>
  <si>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</si>
  <si>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</si>
  <si>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</si>
  <si>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</si>
  <si>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</si>
  <si>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</si>
  <si>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</si>
  <si>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</si>
  <si>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</si>
  <si>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</si>
  <si>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</si>
  <si>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</si>
  <si>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</si>
  <si>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</si>
  <si>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</si>
  <si>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</si>
  <si>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</si>
  <si>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</si>
  <si>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</si>
  <si>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</si>
  <si>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</si>
  <si>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</si>
  <si>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</si>
  <si>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</si>
  <si>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</si>
  <si>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</si>
  <si>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</si>
  <si>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</si>
  <si>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</si>
  <si>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</si>
  <si>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</si>
  <si>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</si>
  <si>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</si>
  <si>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</si>
  <si>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</si>
  <si>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</si>
  <si>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</si>
  <si>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</si>
  <si>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</si>
  <si>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</si>
  <si>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</si>
  <si>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</si>
  <si>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</si>
  <si>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</si>
  <si>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</si>
  <si>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</si>
  <si>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</si>
  <si>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</si>
  <si>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</si>
  <si>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</si>
  <si>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</si>
  <si>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</si>
  <si>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</si>
  <si>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</si>
  <si>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</si>
  <si>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</si>
  <si>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</si>
  <si>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</si>
  <si>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</si>
  <si>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</si>
  <si>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</si>
  <si>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</si>
  <si>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</si>
  <si>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</si>
  <si>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</si>
  <si>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</si>
  <si>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</si>
  <si>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</si>
  <si>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</si>
  <si>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</si>
  <si>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</si>
  <si>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</si>
  <si>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</si>
  <si>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</si>
  <si>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</si>
  <si>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</si>
  <si>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</si>
  <si>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</si>
  <si>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</si>
  <si>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</si>
  <si>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</si>
  <si>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</si>
  <si>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</si>
  <si>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</si>
  <si>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</si>
  <si>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</si>
  <si>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</si>
  <si>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</si>
  <si>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</si>
  <si>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</si>
  <si>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</si>
  <si>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</si>
  <si>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</si>
  <si>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</si>
  <si>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</si>
  <si>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</si>
  <si>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</si>
  <si>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</si>
  <si>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</si>
  <si>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</si>
  <si>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</si>
  <si>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</si>
  <si>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</si>
  <si>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</si>
  <si>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</si>
  <si>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</si>
  <si>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</si>
  <si>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</si>
  <si>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</si>
  <si>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</si>
  <si>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</si>
  <si>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</si>
  <si>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</si>
  <si>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</si>
  <si>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</si>
  <si>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</si>
  <si>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</si>
  <si>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</si>
  <si>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</si>
  <si>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</si>
  <si>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</si>
  <si>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</si>
  <si>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</si>
  <si>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</si>
  <si>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</si>
  <si>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</si>
  <si>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</si>
  <si>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</si>
  <si>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</si>
  <si>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</si>
  <si>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</si>
  <si>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</si>
  <si>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</si>
  <si>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</si>
  <si>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</si>
  <si>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</si>
  <si>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</si>
  <si>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</si>
  <si>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</si>
  <si>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</si>
  <si>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</si>
  <si>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</si>
  <si>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</si>
  <si>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</si>
  <si>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</si>
  <si>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</si>
  <si>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</si>
  <si>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</si>
  <si>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</si>
  <si>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</si>
  <si>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</si>
  <si>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</si>
  <si>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</si>
  <si>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</si>
  <si>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</si>
  <si>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</si>
  <si>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</si>
  <si>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</si>
  <si>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</si>
  <si>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</si>
  <si>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</si>
  <si>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</si>
  <si>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</si>
  <si>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</si>
  <si>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</si>
  <si>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</si>
  <si>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</si>
  <si>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</si>
  <si>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</si>
  <si>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</si>
  <si>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</si>
  <si>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</si>
  <si>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</si>
  <si>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</si>
  <si>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</si>
  <si>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</si>
  <si>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</si>
  <si>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</si>
  <si>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</si>
  <si>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</si>
  <si>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</si>
  <si>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</si>
  <si>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</si>
  <si>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</si>
  <si>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</si>
  <si>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</si>
  <si>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</si>
  <si>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</si>
  <si>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</si>
  <si>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</si>
  <si>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</si>
  <si>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</si>
  <si>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</si>
  <si>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</si>
  <si>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</si>
  <si>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</si>
  <si>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</si>
  <si>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</si>
  <si>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</si>
  <si>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</si>
  <si>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</si>
  <si>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</si>
  <si>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</si>
  <si>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</si>
  <si>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</si>
  <si>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</si>
  <si>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</si>
  <si>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</si>
  <si>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</si>
  <si>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</si>
  <si>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</si>
  <si>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</si>
  <si>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</si>
  <si>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</si>
  <si>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</si>
  <si>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</si>
  <si>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</si>
  <si>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</si>
  <si>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</si>
  <si>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</si>
  <si>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</si>
  <si>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</si>
  <si>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</si>
  <si>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</si>
  <si>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</si>
  <si>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</si>
  <si>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</si>
  <si>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</si>
  <si>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</si>
  <si>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</si>
  <si>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</si>
  <si>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</si>
  <si>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</si>
  <si>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</si>
  <si>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</si>
  <si>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</si>
  <si>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</si>
  <si>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</si>
  <si>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</si>
  <si>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</si>
  <si>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</si>
  <si>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</si>
  <si>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</si>
  <si>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</si>
  <si>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</si>
  <si>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</si>
  <si>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</si>
  <si>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</si>
  <si>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</si>
  <si>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</si>
  <si>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</si>
  <si>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</si>
  <si>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</si>
  <si>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</si>
  <si>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</si>
  <si>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</si>
  <si>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</si>
  <si>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</si>
  <si>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</si>
  <si>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</si>
  <si>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</si>
  <si>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</si>
  <si>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</si>
  <si>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</si>
  <si>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</si>
  <si>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</si>
  <si>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</si>
  <si>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</si>
  <si>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</si>
  <si>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</si>
  <si>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</si>
  <si>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</si>
  <si>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</si>
  <si>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</si>
  <si>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</si>
  <si>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</si>
  <si>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</si>
  <si>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</si>
  <si>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</si>
  <si>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</si>
  <si>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</si>
  <si>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</si>
  <si>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</si>
  <si>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</si>
  <si>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</si>
  <si>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</si>
  <si>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</si>
  <si>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</si>
  <si>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</si>
  <si>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</si>
  <si>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</si>
  <si>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</si>
  <si>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</si>
  <si>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</si>
  <si>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</si>
  <si>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</si>
  <si>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</si>
  <si>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</si>
  <si>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</si>
  <si>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</si>
  <si>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</si>
  <si>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</si>
  <si>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</si>
  <si>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</si>
  <si>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</si>
  <si>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</si>
  <si>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</si>
  <si>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</si>
  <si>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</si>
  <si>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</si>
  <si>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</si>
  <si>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</si>
  <si>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</si>
  <si>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</si>
  <si>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</si>
  <si>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</si>
  <si>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</si>
  <si>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</si>
  <si>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</si>
  <si>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</si>
  <si>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</si>
  <si>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</si>
  <si>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</si>
  <si>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</si>
  <si>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</si>
  <si>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</si>
  <si>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</si>
  <si>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</si>
  <si>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</si>
  <si>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</si>
  <si>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</si>
  <si>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</si>
  <si>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</si>
  <si>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</si>
  <si>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</si>
  <si>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</si>
  <si>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</si>
  <si>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</si>
  <si>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</si>
  <si>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</si>
  <si>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</si>
  <si>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</si>
  <si>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</si>
  <si>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</si>
  <si>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</si>
  <si>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</si>
  <si>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</si>
  <si>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</si>
  <si>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</si>
  <si>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</si>
  <si>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</si>
  <si>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</si>
  <si>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</si>
  <si>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</si>
  <si>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</si>
  <si>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</si>
  <si>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</si>
  <si>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</si>
  <si>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</si>
  <si>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</si>
  <si>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</si>
  <si>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</si>
  <si>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</si>
  <si>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</si>
  <si>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</si>
  <si>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</si>
  <si>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</si>
  <si>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</si>
  <si>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</si>
  <si>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</si>
  <si>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</si>
  <si>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</si>
  <si>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</si>
  <si>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</si>
  <si>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</si>
  <si>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</si>
  <si>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</si>
  <si>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</si>
  <si>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</si>
  <si>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</si>
  <si>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</si>
  <si>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</si>
  <si>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</si>
  <si>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</si>
  <si>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</si>
  <si>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</si>
  <si>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</si>
  <si>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</si>
  <si>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</si>
  <si>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</si>
  <si>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</si>
  <si>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</si>
  <si>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</si>
  <si>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</si>
  <si>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</si>
  <si>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</si>
  <si>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</si>
  <si>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</si>
  <si>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</si>
  <si>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</si>
  <si>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</si>
  <si>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</si>
  <si>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</si>
  <si>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</si>
  <si>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</si>
  <si>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</si>
  <si>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</si>
  <si>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</si>
  <si>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</si>
  <si>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</si>
  <si>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</si>
  <si>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</si>
  <si>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</si>
  <si>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</si>
  <si>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</si>
  <si>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</si>
  <si>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</si>
  <si>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</si>
  <si>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</si>
  <si>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</si>
  <si>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</si>
  <si>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</si>
  <si>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</si>
  <si>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</si>
  <si>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</si>
  <si>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</si>
  <si>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</si>
  <si>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</si>
  <si>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</si>
  <si>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</si>
  <si>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</si>
  <si>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</si>
  <si>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</si>
  <si>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</si>
  <si>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</si>
  <si>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</si>
  <si>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</si>
  <si>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</si>
  <si>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</si>
  <si>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</si>
  <si>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</si>
  <si>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</si>
  <si>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</si>
  <si>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</si>
  <si>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</si>
  <si>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</si>
  <si>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</si>
  <si>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</si>
  <si>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</si>
  <si>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</si>
  <si>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</si>
  <si>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</si>
  <si>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</si>
  <si>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</si>
  <si>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</si>
  <si>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</si>
  <si>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</si>
  <si>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</si>
  <si>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</si>
  <si>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</si>
  <si>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</si>
  <si>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</si>
  <si>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</si>
  <si>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</si>
  <si>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</si>
  <si>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</si>
  <si>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</si>
  <si>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</si>
  <si>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</si>
  <si>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</si>
  <si>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</si>
  <si>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</si>
  <si>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</si>
  <si>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</si>
  <si>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</si>
  <si>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</si>
  <si>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</si>
  <si>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</si>
  <si>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</si>
  <si>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</si>
  <si>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</si>
  <si>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</si>
  <si>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</si>
  <si>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</si>
  <si>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</si>
  <si>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</si>
  <si>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</si>
  <si>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</si>
  <si>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</si>
  <si>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</si>
  <si>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</si>
  <si>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</si>
  <si>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</si>
  <si>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</si>
  <si>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</si>
  <si>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</si>
  <si>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</si>
  <si>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</si>
  <si>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</si>
  <si>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</si>
  <si>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</si>
  <si>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</si>
  <si>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</si>
  <si>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</si>
  <si>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</si>
  <si>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</si>
  <si>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</si>
  <si>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</si>
  <si>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</si>
  <si>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</si>
  <si>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</si>
  <si>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</si>
  <si>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</si>
  <si>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</si>
  <si>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</si>
  <si>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</si>
  <si>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</si>
  <si>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</si>
  <si>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</si>
  <si>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</si>
  <si>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</si>
  <si>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</si>
  <si>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</si>
  <si>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</si>
  <si>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</si>
  <si>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</si>
  <si>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</si>
  <si>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</si>
  <si>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</si>
  <si>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</si>
  <si>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</si>
  <si>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</si>
  <si>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</si>
  <si>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</si>
  <si>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</si>
  <si>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</si>
  <si>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</si>
  <si>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</si>
  <si>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</si>
  <si>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</si>
  <si>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</si>
  <si>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</si>
  <si>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</si>
  <si>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</si>
  <si>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</si>
  <si>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</si>
  <si>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</si>
  <si>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</si>
  <si>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</si>
  <si>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</si>
  <si>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</si>
  <si>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</si>
  <si>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</si>
  <si>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</si>
  <si>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</si>
  <si>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</si>
  <si>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</si>
  <si>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</si>
  <si>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</si>
  <si>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</si>
  <si>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</si>
  <si>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</si>
  <si>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</si>
  <si>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</si>
  <si>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</si>
  <si>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</si>
  <si>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</si>
  <si>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</si>
  <si>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</si>
  <si>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</si>
  <si>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</si>
  <si>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</si>
  <si>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</si>
  <si>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</si>
  <si>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</si>
  <si>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</si>
  <si>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</si>
  <si>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</si>
  <si>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</si>
  <si>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</si>
  <si>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</si>
  <si>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</si>
  <si>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</si>
  <si>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</si>
  <si>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</si>
  <si>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</si>
  <si>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</si>
  <si>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</si>
  <si>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</si>
  <si>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</si>
  <si>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</si>
  <si>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</si>
  <si>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</si>
  <si>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</si>
  <si>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</si>
  <si>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</si>
  <si>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</si>
  <si>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</si>
  <si>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</si>
  <si>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</si>
  <si>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</si>
  <si>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</si>
  <si>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</si>
  <si>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</si>
  <si>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</si>
  <si>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</si>
  <si>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</si>
  <si>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</si>
  <si>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</si>
  <si>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</si>
  <si>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</si>
  <si>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</si>
  <si>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</si>
  <si>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</si>
  <si>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</si>
  <si>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</si>
  <si>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</si>
  <si>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</si>
  <si>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</si>
  <si>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</si>
  <si>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</si>
  <si>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</si>
  <si>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</si>
  <si>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</si>
  <si>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</si>
  <si>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</si>
  <si>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</si>
  <si>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</si>
  <si>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</si>
  <si>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</si>
  <si>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</si>
  <si>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</si>
  <si>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</si>
  <si>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</si>
  <si>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</si>
  <si>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</si>
  <si>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</si>
  <si>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</si>
  <si>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</si>
  <si>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</si>
  <si>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</si>
  <si>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</si>
  <si>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</si>
  <si>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</si>
  <si>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</si>
  <si>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</si>
  <si>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</si>
  <si>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</si>
  <si>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</si>
  <si>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</si>
  <si>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</si>
  <si>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</si>
  <si>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</si>
  <si>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</si>
  <si>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</si>
  <si>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</si>
  <si>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</si>
  <si>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</si>
  <si>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</si>
  <si>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</si>
  <si>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</si>
  <si>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</si>
  <si>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</si>
  <si>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</si>
  <si>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</si>
  <si>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</si>
  <si>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</si>
  <si>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</si>
  <si>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</si>
  <si>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</si>
  <si>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</si>
  <si>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</si>
  <si>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</si>
  <si>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</si>
  <si>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</si>
  <si>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</si>
  <si>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</si>
  <si>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</si>
  <si>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</si>
  <si>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</si>
  <si>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</si>
  <si>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</si>
  <si>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</si>
  <si>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</si>
  <si>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</si>
  <si>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</si>
  <si>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</si>
  <si>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</si>
  <si>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</si>
  <si>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</si>
  <si>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</si>
  <si>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</si>
  <si>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</si>
  <si>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</si>
  <si>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</si>
  <si>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</si>
  <si>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</si>
  <si>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</si>
  <si>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</si>
  <si>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</si>
  <si>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</si>
  <si>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</si>
  <si>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</si>
  <si>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</si>
  <si>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</si>
  <si>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</si>
  <si>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</si>
  <si>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</si>
  <si>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</si>
  <si>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</si>
  <si>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</si>
  <si>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</si>
  <si>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</si>
  <si>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</si>
  <si>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</si>
  <si>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</si>
  <si>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</si>
  <si>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</si>
  <si>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</si>
  <si>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</si>
  <si>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</si>
  <si>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</si>
  <si>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</si>
  <si>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</si>
  <si>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</si>
  <si>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</si>
  <si>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</si>
  <si>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</si>
  <si>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</si>
  <si>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</si>
  <si>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</si>
  <si>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</si>
  <si>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</si>
  <si>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</si>
  <si>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</si>
  <si>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</si>
  <si>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</si>
  <si>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</si>
  <si>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</si>
  <si>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</si>
  <si>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</si>
  <si>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</si>
  <si>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</si>
  <si>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</si>
  <si>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</si>
  <si>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</si>
  <si>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</si>
  <si>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</si>
  <si>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</si>
  <si>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</si>
  <si>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</si>
  <si>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</si>
  <si>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</si>
  <si>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</si>
  <si>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</si>
  <si>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</si>
  <si>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</si>
  <si>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</si>
  <si>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</si>
  <si>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</si>
  <si>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</si>
  <si>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</si>
  <si>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</si>
  <si>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</si>
  <si>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</si>
  <si>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</si>
  <si>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</si>
  <si>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</si>
  <si>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</si>
  <si>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</si>
  <si>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</si>
  <si>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</si>
  <si>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</si>
  <si>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</si>
  <si>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</si>
  <si>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</si>
  <si>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</si>
  <si>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</si>
  <si>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</si>
  <si>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</si>
  <si>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</si>
  <si>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</si>
  <si>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</si>
  <si>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</si>
  <si>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</si>
  <si>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</si>
  <si>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</si>
  <si>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</si>
  <si>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</si>
  <si>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</si>
  <si>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</si>
  <si>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</si>
  <si>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</si>
  <si>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</si>
  <si>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</si>
  <si>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</si>
  <si>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</si>
  <si>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</si>
  <si>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</si>
  <si>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</si>
  <si>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</si>
  <si>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</si>
  <si>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</si>
  <si>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</si>
  <si>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</si>
  <si>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</si>
  <si>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</si>
  <si>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</si>
  <si>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</si>
  <si>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</si>
  <si>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</si>
  <si>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</si>
  <si>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</si>
  <si>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</si>
  <si>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</si>
  <si>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</si>
  <si>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</si>
  <si>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</si>
  <si>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</si>
  <si>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</si>
  <si>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</si>
  <si>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</si>
  <si>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</si>
  <si>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</si>
  <si>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</si>
  <si>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</si>
  <si>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</si>
  <si>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</si>
  <si>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</si>
  <si>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</si>
  <si>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</si>
  <si>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</si>
  <si>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</si>
  <si>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</si>
  <si>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</si>
  <si>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</si>
  <si>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</si>
  <si>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</si>
  <si>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</si>
  <si>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</si>
  <si>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</si>
  <si>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</si>
  <si>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</si>
  <si>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</si>
  <si>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</si>
  <si>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</si>
  <si>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</si>
  <si>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</si>
  <si>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</si>
  <si>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</si>
  <si>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</si>
  <si>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</si>
  <si>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</si>
  <si>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</si>
  <si>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</si>
  <si>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</si>
  <si>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</si>
  <si>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</si>
  <si>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</si>
  <si>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</si>
  <si>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</si>
  <si>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</si>
  <si>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</si>
  <si>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</si>
  <si>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</si>
  <si>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</si>
  <si>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</si>
  <si>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</si>
  <si>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</si>
  <si>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</si>
  <si>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</si>
  <si>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</si>
  <si>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</si>
  <si>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</si>
  <si>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</si>
  <si>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</si>
  <si>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</si>
  <si>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</si>
  <si>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</si>
  <si>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</si>
  <si>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</si>
  <si>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</si>
  <si>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</si>
  <si>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</si>
  <si>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</si>
  <si>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</si>
  <si>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</si>
  <si>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</si>
  <si>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</si>
  <si>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</si>
  <si>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</si>
  <si>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</si>
  <si>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</si>
  <si>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</si>
  <si>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</si>
  <si>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</si>
  <si>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</si>
  <si>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</si>
  <si>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</si>
  <si>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</si>
  <si>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</si>
  <si>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</si>
  <si>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</si>
  <si>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</si>
  <si>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</si>
  <si>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</si>
  <si>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</si>
  <si>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</si>
  <si>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</si>
  <si>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</si>
  <si>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</si>
  <si>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</si>
  <si>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</si>
  <si>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</si>
  <si>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</si>
  <si>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</si>
  <si>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</si>
  <si>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</si>
  <si>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</si>
  <si>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</si>
  <si>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</si>
  <si>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</si>
  <si>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</si>
  <si>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</si>
  <si>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</si>
  <si>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</si>
  <si>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</si>
  <si>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</si>
  <si>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</si>
  <si>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</si>
  <si>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</si>
  <si>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</si>
  <si>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</si>
  <si>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</si>
  <si>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</si>
  <si>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</si>
  <si>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</si>
  <si>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</si>
  <si>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</si>
  <si>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</si>
  <si>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</si>
  <si>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</si>
  <si>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</si>
  <si>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</si>
  <si>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</si>
  <si>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</si>
  <si>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</si>
  <si>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</si>
  <si>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</si>
  <si>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</si>
  <si>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</si>
  <si>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</si>
  <si>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</si>
  <si>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</si>
  <si>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</si>
  <si>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</si>
  <si>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</si>
  <si>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</si>
  <si>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</si>
  <si>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</si>
  <si>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</si>
  <si>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</si>
  <si>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</si>
  <si>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</si>
  <si>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</si>
  <si>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</si>
  <si>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</si>
  <si>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</si>
  <si>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</si>
  <si>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</si>
  <si>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</si>
  <si>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</si>
  <si>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</si>
  <si>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</si>
  <si>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</si>
  <si>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</si>
  <si>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</si>
  <si>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</si>
  <si>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</si>
  <si>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</si>
  <si>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</si>
  <si>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</si>
  <si>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</si>
  <si>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</si>
  <si>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</si>
  <si>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</si>
  <si>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</si>
  <si>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</si>
  <si>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</si>
  <si>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</si>
  <si>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</si>
  <si>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</si>
  <si>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</si>
  <si>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</si>
  <si>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</si>
  <si>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</si>
  <si>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</si>
  <si>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</si>
  <si>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</si>
  <si>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</si>
  <si>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</si>
  <si>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</si>
  <si>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</si>
  <si>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</si>
  <si>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</si>
  <si>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</si>
  <si>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</si>
  <si>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</si>
  <si>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</si>
  <si>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</si>
  <si>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</si>
  <si>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</si>
  <si>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</si>
  <si>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</si>
  <si>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</si>
  <si>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</si>
  <si>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</si>
  <si>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</si>
  <si>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</si>
  <si>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</si>
  <si>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</si>
  <si>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</si>
  <si>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</si>
  <si>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</si>
  <si>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</si>
  <si>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</si>
  <si>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</si>
  <si>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</si>
  <si>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</si>
  <si>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</si>
  <si>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</si>
  <si>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</si>
  <si>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</si>
  <si>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</si>
  <si>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</si>
  <si>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</si>
  <si>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</si>
  <si>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</si>
  <si>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</si>
  <si>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</si>
  <si>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</si>
  <si>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</si>
  <si>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</si>
  <si>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</si>
  <si>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</si>
  <si>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</si>
  <si>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</si>
  <si>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</si>
  <si>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</si>
  <si>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</si>
  <si>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</si>
  <si>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</si>
  <si>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</si>
  <si>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</si>
  <si>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</si>
  <si>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</si>
  <si>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</si>
  <si>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</si>
  <si>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</si>
  <si>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</si>
  <si>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</si>
  <si>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</si>
  <si>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</si>
  <si>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</si>
  <si>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</si>
  <si>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</si>
  <si>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</si>
  <si>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</si>
  <si>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</si>
  <si>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</si>
  <si>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</si>
  <si>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</si>
  <si>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</si>
  <si>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</si>
  <si>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</si>
  <si>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</si>
  <si>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</si>
  <si>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</si>
  <si>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</si>
  <si>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</si>
  <si>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</si>
  <si>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</si>
  <si>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</si>
  <si>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</si>
  <si>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</si>
  <si>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</si>
  <si>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</si>
  <si>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</si>
  <si>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</si>
  <si>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</si>
  <si>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</si>
  <si>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</si>
  <si>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</si>
  <si>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</si>
  <si>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</si>
  <si>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</si>
  <si>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</si>
  <si>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</si>
  <si>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</si>
  <si>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</si>
  <si>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</si>
  <si>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</si>
  <si>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</si>
  <si>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</si>
  <si>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</si>
  <si>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</si>
  <si>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</si>
  <si>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</si>
  <si>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</si>
  <si>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</si>
  <si>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</si>
  <si>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</si>
  <si>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</si>
  <si>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</si>
  <si>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</si>
  <si>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</si>
  <si>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</si>
  <si>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</si>
  <si>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</si>
  <si>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</si>
  <si>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</si>
  <si>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</si>
  <si>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</si>
  <si>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</si>
  <si>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</si>
  <si>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</si>
  <si>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</si>
  <si>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</si>
  <si>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</si>
  <si>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</si>
  <si>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</si>
  <si>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</si>
  <si>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</si>
  <si>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</si>
  <si>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</si>
  <si>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</si>
  <si>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</si>
  <si>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</si>
  <si>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</si>
  <si>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</si>
  <si>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</si>
  <si>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</si>
  <si>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</si>
  <si>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</si>
  <si>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</si>
  <si>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</si>
  <si>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</si>
  <si>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</si>
  <si>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</si>
  <si>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</si>
  <si>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</si>
  <si>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</si>
  <si>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</si>
  <si>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</si>
  <si>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</si>
  <si>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</si>
  <si>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</si>
  <si>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</si>
  <si>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</si>
  <si>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</si>
  <si>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</si>
  <si>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</si>
  <si>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</si>
  <si>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</si>
  <si>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</si>
  <si>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</si>
  <si>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</si>
  <si>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</si>
  <si>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</si>
  <si>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</si>
  <si>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</si>
  <si>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</si>
  <si>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</si>
  <si>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</si>
  <si>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</si>
  <si>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</si>
  <si>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</si>
  <si>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</si>
  <si>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</si>
  <si>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</si>
  <si>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</si>
  <si>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</si>
  <si>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</si>
  <si>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</si>
  <si>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</si>
  <si>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</si>
  <si>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</si>
  <si>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</si>
  <si>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</si>
  <si>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</si>
  <si>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</si>
  <si>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</si>
  <si>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</si>
  <si>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</si>
  <si>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</si>
  <si>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</si>
  <si>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</si>
  <si>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</si>
  <si>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</si>
  <si>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</si>
  <si>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</si>
  <si>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</si>
  <si>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</si>
  <si>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</si>
  <si>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</si>
  <si>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</si>
  <si>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</si>
  <si>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</si>
  <si>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</si>
  <si>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</si>
  <si>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</si>
  <si>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</si>
  <si>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</si>
  <si>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</si>
  <si>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</si>
  <si>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</si>
  <si>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</si>
  <si>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</si>
  <si>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</si>
  <si>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</si>
  <si>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</si>
  <si>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</si>
  <si>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</si>
  <si>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</si>
  <si>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</si>
  <si>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</si>
  <si>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</si>
  <si>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</si>
  <si>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</si>
  <si>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</si>
  <si>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</si>
  <si>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</si>
  <si>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</si>
  <si>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</si>
  <si>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</si>
  <si>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</si>
  <si>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</si>
  <si>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</si>
  <si>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</si>
  <si>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</si>
  <si>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</si>
  <si>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</si>
  <si>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</si>
  <si>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</si>
  <si>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</si>
  <si>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</si>
  <si>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</si>
  <si>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</si>
  <si>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</si>
  <si>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</si>
  <si>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</si>
  <si>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</si>
  <si>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</si>
  <si>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</si>
  <si>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</si>
  <si>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</si>
  <si>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</si>
  <si>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</si>
  <si>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</si>
  <si>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</si>
  <si>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</si>
  <si>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</si>
  <si>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</si>
  <si>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</si>
  <si>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</si>
  <si>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</si>
  <si>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</si>
  <si>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</si>
  <si>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</si>
  <si>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</si>
  <si>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</si>
  <si>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</si>
  <si>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</si>
  <si>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</si>
  <si>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</si>
  <si>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</si>
  <si>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</si>
  <si>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</si>
  <si>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</si>
  <si>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</si>
  <si>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</si>
  <si>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</si>
  <si>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</si>
  <si>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</si>
  <si>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</si>
  <si>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</si>
  <si>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</si>
  <si>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</si>
  <si>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</si>
  <si>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</si>
  <si>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</si>
  <si>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</si>
  <si>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</si>
  <si>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</si>
  <si>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</si>
  <si>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</si>
  <si>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</si>
  <si>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</si>
  <si>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</si>
  <si>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</si>
  <si>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</si>
  <si>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</si>
  <si>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</si>
  <si>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</si>
  <si>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</si>
  <si>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</si>
  <si>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</si>
  <si>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</si>
  <si>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</si>
  <si>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</si>
  <si>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</si>
  <si>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</si>
  <si>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</si>
  <si>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</si>
  <si>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</si>
  <si>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</si>
  <si>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</si>
  <si>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</si>
  <si>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</si>
  <si>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</si>
  <si>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</si>
  <si>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</si>
  <si>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</si>
  <si>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</si>
  <si>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</si>
  <si>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</si>
  <si>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</si>
  <si>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</si>
  <si>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</si>
  <si>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</si>
  <si>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</si>
  <si>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</si>
  <si>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</si>
  <si>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</si>
  <si>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</si>
  <si>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</si>
  <si>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</si>
  <si>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</si>
  <si>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</si>
  <si>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</si>
  <si>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</si>
  <si>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</si>
  <si>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</si>
  <si>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</si>
  <si>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</si>
  <si>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</si>
  <si>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</si>
  <si>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</si>
  <si>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</si>
  <si>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</si>
  <si>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</si>
  <si>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</si>
  <si>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</si>
  <si>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</si>
  <si>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</si>
  <si>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</si>
  <si>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</si>
  <si>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</si>
  <si>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</si>
  <si>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</si>
  <si>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</si>
  <si>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</si>
  <si>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</si>
  <si>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</si>
  <si>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</si>
  <si>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</si>
  <si>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</si>
  <si>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</si>
  <si>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</si>
  <si>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</si>
  <si>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</si>
  <si>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</si>
  <si>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</si>
  <si>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</si>
  <si>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</si>
  <si>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</si>
  <si>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</si>
  <si>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</si>
  <si>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</si>
  <si>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</si>
  <si>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</si>
  <si>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</si>
  <si>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</si>
  <si>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</si>
  <si>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</si>
  <si>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</si>
  <si>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</si>
  <si>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</si>
  <si>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</si>
  <si>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</si>
  <si>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</si>
  <si>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</si>
  <si>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</si>
  <si>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</si>
  <si>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</si>
  <si>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</si>
  <si>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</si>
  <si>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</si>
  <si>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</si>
  <si>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</si>
  <si>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</si>
  <si>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</si>
  <si>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</si>
  <si>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</si>
  <si>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</si>
  <si>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</si>
  <si>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</si>
  <si>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</si>
  <si>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</si>
  <si>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</si>
  <si>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</si>
  <si>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</si>
  <si>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</si>
  <si>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</si>
  <si>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</si>
  <si>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</si>
  <si>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</si>
  <si>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</si>
  <si>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</si>
  <si>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</si>
  <si>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</si>
  <si>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</si>
  <si>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</si>
  <si>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</si>
  <si>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</si>
  <si>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</si>
  <si>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</si>
  <si>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</si>
  <si>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</si>
  <si>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</si>
  <si>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</si>
  <si>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</si>
  <si>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</si>
  <si>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</si>
  <si>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</si>
  <si>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</si>
  <si>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</si>
  <si>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</si>
  <si>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</si>
  <si>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</si>
  <si>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</si>
  <si>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</si>
  <si>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</si>
  <si>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</si>
  <si>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</si>
  <si>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</si>
  <si>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</si>
  <si>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</si>
  <si>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</si>
  <si>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</si>
  <si>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</si>
  <si>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</si>
  <si>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</si>
  <si>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</si>
  <si>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</si>
  <si>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</si>
  <si>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</si>
  <si>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</si>
  <si>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</si>
  <si>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</si>
  <si>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</si>
  <si>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</si>
  <si>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</si>
  <si>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</si>
  <si>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</si>
  <si>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</si>
  <si>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</si>
  <si>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</si>
  <si>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</si>
  <si>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</si>
  <si>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</si>
  <si>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</si>
  <si>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</si>
  <si>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</si>
  <si>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</si>
  <si>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</si>
  <si>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</si>
  <si>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</si>
  <si>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</si>
  <si>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</si>
  <si>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</si>
  <si>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</si>
  <si>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</si>
  <si>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</si>
  <si>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</si>
  <si>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</si>
  <si>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</si>
  <si>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</si>
  <si>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</si>
  <si>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</si>
  <si>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</si>
  <si>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</si>
  <si>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</si>
  <si>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</si>
  <si>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</si>
  <si>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</si>
  <si>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</si>
  <si>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</si>
  <si>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</si>
  <si>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</si>
  <si>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</si>
  <si>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</si>
  <si>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</si>
  <si>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</si>
  <si>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</si>
  <si>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</si>
  <si>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</si>
  <si>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</si>
  <si>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</si>
  <si>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</si>
  <si>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</si>
  <si>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</si>
  <si>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</si>
  <si>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</si>
  <si>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</si>
  <si>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</si>
  <si>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</si>
  <si>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</si>
  <si>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</si>
  <si>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</si>
  <si>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</si>
  <si>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</si>
  <si>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</si>
  <si>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</si>
  <si>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</si>
  <si>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</si>
  <si>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</si>
  <si>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</si>
  <si>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</si>
  <si>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</si>
  <si>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</si>
  <si>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</si>
  <si>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</si>
  <si>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</si>
  <si>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</si>
  <si>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</si>
  <si>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</si>
  <si>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</si>
  <si>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</si>
  <si>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</si>
  <si>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</si>
  <si>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</si>
  <si>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</si>
  <si>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</si>
  <si>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</si>
  <si>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</si>
  <si>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</si>
  <si>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</si>
  <si>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</si>
  <si>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</si>
  <si>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</si>
  <si>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</si>
  <si>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</si>
  <si>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</si>
  <si>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</si>
  <si>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</si>
  <si>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</si>
  <si>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</si>
  <si>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</si>
  <si>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</si>
  <si>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</si>
  <si>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</si>
  <si>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</si>
  <si>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</si>
  <si>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</si>
  <si>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</si>
  <si>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</si>
  <si>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</si>
  <si>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</si>
  <si>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</si>
  <si>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</si>
  <si>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</si>
  <si>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</si>
  <si>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</si>
  <si>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</si>
  <si>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</si>
  <si>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</si>
  <si>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</si>
  <si>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</si>
  <si>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</si>
  <si>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</si>
  <si>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</si>
  <si>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</si>
  <si>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</si>
  <si>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</si>
  <si>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</si>
  <si>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</si>
  <si>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</si>
  <si>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</si>
  <si>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</si>
  <si>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</si>
  <si>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</si>
  <si>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</si>
  <si>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</si>
  <si>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</si>
  <si>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</si>
  <si>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</si>
  <si>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</si>
  <si>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</si>
  <si>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</si>
  <si>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</si>
  <si>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</si>
  <si>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</si>
  <si>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</si>
  <si>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</si>
  <si>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</si>
  <si>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</si>
  <si>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</si>
  <si>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</si>
  <si>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</si>
  <si>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</si>
  <si>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</si>
  <si>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</si>
  <si>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</si>
  <si>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</si>
  <si>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</si>
  <si>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</si>
  <si>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</si>
  <si>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</si>
  <si>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</si>
  <si>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</si>
  <si>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</si>
  <si>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</si>
  <si>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</si>
  <si>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</si>
  <si>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</si>
  <si>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</si>
  <si>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</si>
  <si>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</si>
  <si>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</si>
  <si>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</si>
  <si>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</si>
  <si>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</si>
  <si>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</si>
  <si>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</si>
  <si>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</si>
  <si>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</si>
  <si>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</si>
  <si>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</si>
  <si>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</si>
  <si>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</si>
  <si>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</si>
  <si>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</si>
  <si>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</si>
  <si>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</si>
  <si>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</si>
  <si>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</si>
  <si>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</si>
  <si>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</si>
  <si>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</si>
  <si>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</si>
  <si>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</si>
  <si>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</si>
  <si>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</si>
  <si>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</si>
  <si>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</si>
  <si>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</si>
  <si>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</si>
  <si>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</si>
  <si>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</si>
  <si>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</si>
  <si>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</si>
  <si>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</si>
  <si>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</si>
  <si>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</si>
  <si>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</si>
  <si>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</si>
  <si>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</si>
  <si>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</si>
  <si>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</si>
  <si>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</si>
  <si>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</si>
  <si>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</si>
  <si>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</si>
  <si>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</si>
  <si>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</si>
  <si>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</si>
  <si>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</si>
  <si>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</si>
  <si>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</si>
  <si>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</si>
  <si>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</si>
  <si>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</si>
  <si>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</si>
  <si>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</si>
  <si>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</si>
  <si>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</si>
  <si>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</si>
  <si>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</si>
  <si>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</si>
  <si>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</si>
  <si>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</si>
  <si>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</si>
  <si>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</si>
  <si>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</si>
  <si>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</si>
  <si>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</si>
  <si>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</si>
  <si>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</si>
  <si>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</si>
  <si>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</si>
  <si>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</si>
  <si>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</si>
  <si>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</si>
  <si>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</si>
  <si>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</si>
  <si>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</si>
  <si>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</si>
  <si>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</si>
  <si>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</si>
  <si>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</si>
  <si>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</si>
  <si>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</si>
  <si>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</si>
  <si>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</si>
  <si>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</si>
  <si>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</si>
  <si>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</si>
  <si>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</si>
  <si>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</si>
  <si>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</si>
  <si>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</si>
  <si>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</si>
  <si>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</si>
  <si>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</si>
  <si>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</si>
  <si>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</si>
  <si>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</si>
  <si>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</si>
  <si>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</si>
  <si>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</si>
  <si>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</si>
  <si>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</si>
  <si>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</si>
  <si>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</si>
  <si>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</si>
  <si>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</si>
  <si>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</si>
  <si>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</si>
  <si>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</si>
  <si>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</si>
  <si>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</si>
  <si>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</si>
  <si>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</si>
  <si>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</si>
  <si>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</si>
  <si>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</si>
  <si>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</si>
  <si>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</si>
  <si>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</si>
  <si>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</si>
  <si>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</si>
  <si>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</si>
  <si>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</si>
  <si>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</si>
  <si>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</si>
  <si>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</si>
  <si>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</si>
  <si>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</si>
  <si>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</si>
  <si>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</si>
  <si>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</si>
  <si>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</si>
  <si>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</si>
  <si>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</si>
  <si>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</si>
  <si>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</si>
  <si>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</si>
  <si>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</si>
  <si>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</si>
  <si>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</si>
  <si>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</si>
  <si>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</si>
  <si>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</si>
  <si>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</si>
  <si>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</si>
  <si>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</si>
  <si>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</si>
  <si>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</si>
  <si>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</si>
  <si>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</si>
  <si>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</si>
  <si>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</si>
  <si>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</si>
  <si>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</si>
  <si>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</si>
  <si>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</si>
  <si>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</si>
  <si>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</si>
  <si>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</si>
  <si>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</si>
  <si>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</si>
  <si>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</si>
  <si>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</si>
  <si>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</si>
  <si>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</si>
  <si>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</si>
  <si>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</si>
  <si>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</si>
  <si>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</si>
  <si>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</si>
  <si>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</si>
  <si>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</si>
  <si>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</si>
  <si>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</si>
  <si>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</si>
  <si>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</si>
  <si>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</si>
  <si>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</si>
  <si>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</si>
  <si>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</si>
  <si>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</si>
  <si>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</si>
  <si>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</si>
  <si>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</si>
  <si>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</si>
  <si>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</si>
  <si>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</si>
  <si>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</si>
  <si>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</si>
  <si>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</si>
  <si>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</si>
  <si>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</si>
  <si>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</si>
  <si>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</si>
  <si>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</si>
  <si>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</si>
  <si>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</si>
  <si>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</si>
  <si>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</si>
  <si>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</si>
  <si>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</si>
  <si>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</si>
  <si>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</si>
  <si>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</si>
  <si>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</si>
  <si>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</si>
  <si>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</si>
  <si>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</si>
  <si>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</si>
  <si>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</si>
  <si>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</si>
  <si>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</si>
  <si>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</si>
  <si>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</si>
  <si>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</si>
  <si>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</si>
  <si>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</si>
  <si>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</si>
  <si>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</si>
  <si>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</si>
  <si>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</si>
  <si>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</si>
  <si>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</si>
  <si>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</si>
  <si>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</si>
  <si>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</si>
  <si>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</si>
  <si>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</si>
  <si>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</si>
  <si>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</si>
  <si>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</si>
  <si>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</si>
  <si>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</si>
  <si>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</si>
  <si>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</si>
  <si>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</si>
  <si>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</si>
  <si>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</si>
  <si>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</si>
  <si>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</si>
  <si>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</si>
  <si>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</si>
  <si>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</si>
  <si>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</si>
  <si>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</si>
  <si>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</si>
  <si>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</si>
  <si>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</si>
  <si>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</si>
  <si>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</si>
  <si>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</si>
  <si>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</si>
  <si>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</si>
  <si>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</si>
  <si>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</si>
  <si>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</si>
  <si>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</si>
  <si>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</si>
  <si>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</si>
  <si>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</si>
  <si>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</si>
  <si>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</si>
  <si>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</si>
  <si>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</si>
  <si>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</si>
  <si>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</si>
  <si>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</si>
  <si>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</si>
  <si>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</si>
  <si>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</si>
  <si>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</si>
  <si>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</si>
  <si>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</si>
  <si>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</si>
  <si>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</si>
  <si>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</si>
  <si>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</si>
  <si>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</si>
  <si>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</si>
  <si>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</si>
  <si>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</si>
  <si>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</si>
  <si>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</si>
  <si>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</si>
  <si>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</si>
  <si>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</si>
  <si>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</si>
  <si>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</si>
  <si>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</si>
  <si>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</si>
  <si>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</si>
  <si>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</si>
  <si>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</si>
  <si>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</si>
  <si>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</si>
  <si>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</si>
  <si>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</si>
  <si>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</si>
  <si>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</si>
  <si>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</si>
  <si>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</si>
  <si>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</si>
  <si>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</si>
  <si>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</si>
  <si>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</si>
  <si>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</si>
  <si>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</si>
  <si>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</si>
  <si>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</si>
  <si>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</si>
  <si>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</si>
  <si>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</si>
  <si>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</si>
  <si>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</si>
  <si>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</si>
  <si>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</si>
  <si>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</si>
  <si>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</si>
  <si>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</si>
  <si>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</si>
  <si>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</si>
  <si>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</si>
  <si>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</si>
  <si>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</si>
  <si>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</si>
  <si>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</si>
  <si>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</si>
  <si>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</si>
  <si>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</si>
  <si>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</si>
  <si>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</si>
  <si>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</si>
  <si>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</si>
  <si>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</si>
  <si>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</si>
  <si>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</si>
  <si>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</si>
  <si>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</si>
  <si>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</si>
  <si>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</si>
  <si>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</si>
  <si>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</si>
  <si>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</si>
  <si>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</si>
  <si>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</si>
  <si>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</si>
  <si>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</si>
  <si>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</si>
  <si>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</si>
  <si>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</si>
  <si>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</si>
  <si>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</si>
  <si>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</si>
  <si>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</si>
  <si>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</si>
  <si>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</si>
  <si>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</si>
  <si>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</si>
  <si>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</si>
  <si>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</si>
  <si>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</si>
  <si>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</si>
  <si>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</si>
  <si>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</si>
  <si>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</si>
  <si>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</si>
  <si>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</si>
  <si>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</si>
  <si>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</si>
  <si>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</si>
  <si>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</si>
  <si>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</si>
  <si>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</si>
  <si>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</si>
  <si>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</si>
  <si>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</si>
  <si>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</si>
  <si>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</si>
  <si>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</si>
  <si>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</si>
  <si>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</si>
  <si>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</si>
  <si>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</si>
  <si>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</si>
  <si>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</si>
  <si>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</si>
  <si>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</si>
  <si>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</si>
  <si>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</si>
  <si>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</si>
  <si>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</si>
  <si>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</si>
  <si>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</si>
  <si>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</si>
  <si>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</si>
  <si>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</si>
  <si>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</si>
  <si>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</si>
  <si>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</si>
  <si>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</si>
  <si>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</si>
  <si>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</si>
  <si>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</si>
  <si>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</si>
  <si>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</si>
  <si>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</si>
  <si>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</si>
  <si>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</si>
  <si>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</si>
  <si>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</si>
  <si>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</si>
  <si>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</si>
  <si>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</si>
  <si>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</si>
  <si>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</si>
  <si>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</si>
  <si>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</si>
  <si>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</si>
  <si>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</si>
  <si>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</si>
  <si>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</si>
  <si>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</si>
  <si>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</si>
  <si>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</si>
  <si>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</si>
  <si>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</si>
  <si>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</si>
  <si>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</si>
  <si>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</si>
  <si>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</si>
  <si>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</si>
  <si>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</si>
  <si>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</si>
  <si>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</si>
  <si>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</si>
  <si>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</si>
  <si>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</si>
  <si>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</si>
  <si>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</si>
  <si>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</si>
  <si>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</si>
  <si>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</si>
  <si>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</si>
  <si>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</si>
  <si>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</si>
  <si>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</si>
  <si>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</si>
  <si>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</si>
  <si>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</si>
  <si>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</si>
  <si>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</si>
  <si>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</si>
  <si>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</si>
  <si>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</si>
  <si>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</si>
  <si>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</si>
  <si>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</si>
  <si>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</si>
  <si>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</si>
  <si>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</si>
  <si>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</si>
  <si>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</si>
  <si>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</si>
  <si>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</si>
  <si>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</si>
  <si>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</si>
  <si>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</si>
  <si>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</si>
  <si>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</si>
  <si>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</si>
  <si>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</si>
  <si>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</si>
  <si>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</si>
  <si>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</si>
  <si>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</si>
  <si>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</si>
  <si>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</si>
  <si>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</si>
  <si>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</si>
  <si>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</si>
  <si>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</si>
  <si>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</si>
  <si>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</si>
  <si>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</si>
  <si>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</si>
  <si>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</si>
  <si>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</si>
  <si>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</si>
  <si>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</si>
  <si>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</si>
  <si>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</si>
  <si>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</si>
  <si>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</si>
  <si>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</si>
  <si>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</si>
  <si>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</si>
  <si>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</si>
  <si>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</si>
  <si>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</si>
  <si>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</si>
  <si>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</si>
  <si>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</si>
  <si>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</si>
  <si>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</si>
  <si>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</si>
  <si>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</si>
  <si>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</si>
  <si>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</si>
  <si>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</si>
  <si>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</si>
  <si>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</si>
  <si>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</si>
  <si>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</si>
  <si>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</si>
  <si>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</si>
  <si>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</si>
  <si>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</si>
  <si>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</si>
  <si>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</si>
  <si>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</si>
  <si>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</si>
  <si>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</si>
  <si>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</si>
  <si>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</si>
  <si>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</si>
  <si>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</si>
  <si>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</si>
  <si>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</si>
  <si>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</si>
  <si>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</si>
  <si>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</si>
  <si>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</si>
  <si>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</si>
  <si>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</si>
  <si>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</si>
  <si>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</si>
  <si>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</si>
  <si>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</si>
  <si>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</si>
  <si>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</si>
  <si>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</si>
  <si>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</si>
  <si>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</si>
  <si>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</si>
  <si>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</si>
  <si>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</si>
  <si>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</si>
  <si>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</si>
  <si>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</si>
  <si>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</si>
  <si>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</si>
  <si>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</si>
  <si>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</si>
  <si>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</si>
  <si>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</si>
  <si>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</si>
  <si>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</si>
  <si>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</si>
  <si>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</si>
  <si>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</si>
  <si>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</si>
  <si>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</si>
  <si>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</si>
  <si>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</si>
  <si>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</si>
  <si>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</si>
  <si>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</si>
  <si>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</si>
  <si>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</si>
  <si>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</si>
  <si>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</si>
  <si>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</si>
  <si>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</si>
  <si>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</si>
  <si>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</si>
  <si>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</si>
  <si>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</si>
  <si>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</si>
  <si>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</si>
  <si>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</si>
  <si>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</si>
  <si>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</si>
  <si>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</si>
  <si>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</si>
  <si>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</si>
  <si>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</si>
  <si>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</si>
  <si>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</si>
  <si>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</si>
  <si>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</si>
  <si>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</si>
  <si>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</si>
  <si>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</si>
  <si>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</si>
  <si>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</si>
  <si>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</si>
  <si>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</si>
  <si>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</si>
  <si>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</si>
  <si>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</si>
  <si>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</si>
  <si>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</si>
  <si>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</si>
  <si>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</si>
  <si>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</si>
  <si>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</si>
  <si>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</si>
  <si>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</si>
  <si>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</si>
  <si>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</si>
  <si>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</si>
  <si>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</si>
  <si>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</si>
  <si>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</si>
  <si>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</si>
  <si>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</si>
  <si>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</si>
  <si>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</si>
  <si>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</si>
  <si>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</si>
  <si>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</si>
  <si>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</si>
  <si>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</si>
  <si>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</si>
  <si>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</si>
  <si>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</si>
  <si>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</si>
  <si>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</si>
  <si>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</si>
  <si>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</si>
  <si>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</si>
  <si>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</si>
  <si>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</si>
  <si>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</si>
  <si>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</si>
  <si>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</si>
  <si>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</si>
  <si>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</si>
  <si>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</si>
  <si>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</si>
  <si>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</si>
  <si>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</si>
  <si>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</si>
  <si>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</si>
  <si>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</si>
  <si>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</si>
  <si>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</si>
  <si>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</si>
  <si>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</si>
  <si>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</si>
  <si>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</si>
  <si>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</si>
  <si>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</si>
  <si>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</si>
  <si>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</si>
  <si>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</si>
  <si>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</si>
  <si>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</si>
  <si>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</si>
  <si>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</si>
  <si>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</si>
  <si>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</si>
  <si>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</si>
  <si>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</si>
  <si>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</si>
  <si>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</si>
  <si>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</si>
  <si>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</si>
  <si>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</si>
  <si>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</si>
  <si>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</si>
  <si>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</si>
  <si>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</si>
  <si>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</si>
  <si>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</si>
  <si>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</si>
  <si>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</si>
  <si>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</si>
  <si>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</si>
  <si>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</si>
  <si>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</si>
  <si>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</si>
  <si>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</si>
  <si>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</si>
  <si>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</si>
  <si>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</si>
  <si>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</si>
  <si>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</si>
  <si>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</si>
  <si>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</si>
  <si>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</si>
  <si>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</si>
  <si>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</si>
  <si>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</si>
  <si>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</si>
  <si>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</si>
  <si>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</si>
  <si>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</si>
  <si>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</si>
  <si>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</si>
  <si>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</si>
  <si>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</si>
  <si>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</si>
  <si>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</si>
  <si>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</si>
  <si>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</si>
  <si>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</si>
  <si>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</si>
  <si>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</si>
  <si>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</si>
  <si>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</si>
  <si>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</si>
  <si>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</si>
  <si>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</si>
  <si>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</si>
  <si>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</si>
  <si>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</si>
  <si>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</si>
  <si>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</si>
  <si>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</si>
  <si>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</si>
  <si>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</si>
  <si>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</si>
  <si>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</si>
  <si>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</si>
  <si>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</si>
  <si>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</si>
  <si>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</si>
  <si>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</si>
  <si>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</si>
  <si>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</si>
  <si>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</si>
  <si>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</si>
  <si>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</si>
  <si>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</si>
  <si>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</si>
  <si>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</si>
  <si>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</si>
  <si>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</si>
  <si>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</si>
  <si>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</si>
  <si>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</si>
  <si>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</si>
  <si>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</si>
  <si>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</si>
  <si>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</si>
  <si>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</si>
  <si>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</si>
  <si>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</si>
  <si>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</si>
  <si>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</si>
  <si>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</si>
  <si>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</si>
  <si>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</si>
  <si>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</si>
  <si>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</si>
  <si>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</si>
  <si>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</si>
  <si>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</si>
  <si>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</si>
  <si>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</si>
  <si>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</si>
  <si>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</si>
  <si>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</si>
  <si>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</si>
  <si>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</si>
  <si>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</si>
  <si>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</si>
  <si>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</si>
  <si>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</si>
  <si>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</si>
  <si>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</si>
  <si>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</si>
  <si>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</si>
  <si>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</si>
  <si>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</si>
  <si>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</si>
  <si>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</si>
  <si>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</si>
  <si>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</si>
  <si>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</si>
  <si>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</si>
  <si>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</si>
  <si>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</si>
  <si>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</si>
  <si>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</si>
  <si>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</si>
  <si>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</si>
  <si>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</si>
  <si>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</si>
  <si>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</si>
  <si>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</si>
  <si>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</si>
  <si>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</si>
  <si>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</si>
  <si>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</si>
  <si>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</si>
  <si>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</si>
  <si>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</si>
  <si>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</si>
  <si>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</si>
  <si>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</si>
  <si>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</si>
  <si>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</si>
  <si>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</si>
  <si>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</si>
  <si>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</si>
  <si>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</si>
  <si>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</si>
  <si>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</si>
  <si>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</si>
  <si>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</si>
  <si>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</si>
  <si>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</si>
  <si>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</si>
  <si>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</si>
  <si>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</si>
  <si>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</si>
  <si>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</si>
  <si>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</si>
  <si>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</si>
  <si>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</si>
  <si>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</si>
  <si>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</si>
  <si>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</si>
  <si>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</si>
  <si>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</si>
  <si>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</si>
  <si>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</si>
  <si>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</si>
  <si>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</si>
  <si>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</si>
  <si>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</si>
  <si>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</si>
  <si>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</si>
  <si>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</si>
  <si>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</si>
  <si>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</si>
  <si>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</si>
  <si>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</si>
  <si>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</si>
  <si>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</si>
  <si>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</si>
  <si>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</si>
  <si>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</si>
  <si>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</si>
  <si>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</si>
  <si>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</si>
  <si>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</si>
  <si>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</si>
  <si>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</si>
  <si>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</si>
  <si>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</si>
  <si>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</si>
  <si>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</si>
  <si>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</si>
  <si>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</si>
  <si>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</si>
  <si>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</si>
  <si>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</si>
  <si>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</si>
  <si>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</si>
  <si>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</si>
  <si>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</si>
  <si>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</si>
  <si>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</si>
  <si>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</si>
  <si>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</si>
  <si>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</si>
  <si>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</si>
  <si>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</si>
  <si>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</si>
  <si>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</si>
  <si>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</si>
  <si>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</si>
  <si>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</si>
  <si>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</si>
  <si>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</si>
  <si>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</si>
  <si>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</si>
  <si>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</si>
  <si>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</si>
  <si>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</si>
  <si>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</si>
  <si>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</si>
  <si>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</si>
  <si>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</si>
  <si>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</si>
  <si>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</si>
  <si>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</si>
  <si>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</si>
  <si>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</si>
  <si>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</si>
  <si>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</si>
  <si>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</si>
  <si>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</si>
  <si>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</si>
  <si>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</si>
  <si>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</si>
  <si>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</si>
  <si>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</si>
  <si>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</si>
  <si>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</si>
  <si>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</si>
  <si>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</si>
  <si>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</si>
  <si>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</si>
  <si>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</si>
  <si>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</si>
  <si>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</si>
  <si>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</si>
  <si>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</si>
  <si>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</si>
  <si>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</si>
  <si>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</si>
  <si>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</si>
  <si>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</si>
  <si>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</si>
  <si>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</si>
  <si>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</si>
  <si>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</si>
  <si>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</si>
  <si>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</si>
  <si>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</si>
  <si>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</si>
  <si>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</si>
  <si>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</si>
  <si>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</si>
  <si>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</si>
  <si>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</si>
  <si>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</si>
  <si>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</si>
  <si>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</si>
  <si>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</si>
  <si>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</si>
  <si>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</si>
  <si>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</si>
  <si>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</si>
  <si>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</si>
  <si>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</si>
  <si>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</si>
  <si>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</si>
  <si>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</si>
  <si>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</si>
  <si>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</si>
  <si>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</si>
  <si>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</si>
  <si>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</si>
  <si>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</si>
  <si>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</si>
  <si>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</si>
  <si>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</si>
  <si>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</si>
  <si>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</si>
  <si>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</si>
  <si>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</si>
  <si>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</si>
  <si>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</si>
  <si>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</si>
  <si>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</si>
  <si>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</si>
  <si>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</si>
  <si>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</si>
  <si>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</si>
  <si>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</si>
  <si>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</si>
  <si>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</si>
  <si>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</si>
  <si>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</si>
  <si>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</si>
  <si>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</si>
  <si>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</si>
  <si>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</si>
  <si>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</si>
  <si>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</si>
  <si>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</si>
  <si>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</si>
  <si>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</si>
  <si>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</si>
  <si>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</si>
  <si>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</si>
  <si>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</si>
  <si>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</si>
  <si>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</si>
  <si>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</si>
  <si>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</si>
  <si>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</si>
  <si>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</si>
  <si>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</si>
  <si>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</si>
  <si>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</si>
  <si>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</si>
  <si>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</si>
  <si>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</si>
  <si>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</si>
  <si>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</si>
  <si>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</si>
  <si>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</si>
  <si>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</si>
  <si>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</si>
  <si>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</si>
  <si>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</si>
  <si>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</si>
  <si>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</si>
  <si>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</si>
  <si>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</si>
  <si>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</si>
  <si>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</si>
  <si>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</si>
  <si>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</si>
  <si>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</si>
  <si>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</si>
  <si>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</si>
  <si>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</si>
  <si>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</si>
  <si>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</si>
  <si>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</si>
  <si>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</si>
  <si>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</si>
  <si>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</si>
  <si>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</si>
  <si>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</si>
  <si>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</si>
  <si>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</si>
  <si>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</si>
  <si>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</si>
  <si>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</si>
  <si>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</si>
  <si>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</si>
  <si>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</si>
  <si>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</si>
  <si>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</si>
  <si>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</si>
  <si>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</si>
  <si>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</si>
  <si>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</si>
  <si>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</si>
  <si>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</si>
  <si>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</si>
  <si>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</si>
  <si>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</si>
  <si>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</si>
  <si>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</si>
  <si>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</si>
  <si>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</si>
  <si>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</si>
  <si>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</si>
  <si>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</si>
  <si>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</si>
  <si>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</si>
  <si>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</si>
  <si>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</si>
  <si>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</si>
  <si>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</si>
  <si>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</si>
  <si>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</si>
  <si>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</si>
  <si>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</si>
  <si>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</si>
  <si>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</si>
  <si>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</si>
  <si>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</si>
  <si>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</si>
  <si>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</si>
  <si>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</si>
  <si>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</si>
  <si>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</si>
  <si>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</si>
  <si>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</si>
  <si>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</si>
  <si>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</si>
  <si>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</si>
  <si>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</si>
  <si>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</si>
  <si>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</si>
  <si>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</si>
  <si>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</si>
  <si>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</si>
  <si>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</si>
  <si>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</si>
  <si>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</si>
  <si>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</si>
  <si>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</si>
  <si>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</si>
  <si>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</si>
  <si>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</si>
  <si>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</si>
  <si>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</si>
  <si>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</si>
  <si>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</si>
  <si>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</si>
  <si>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</si>
  <si>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</si>
  <si>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</si>
  <si>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</si>
  <si>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</si>
  <si>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</si>
  <si>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</si>
  <si>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</si>
  <si>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</si>
  <si>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</si>
  <si>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</si>
  <si>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</si>
  <si>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</si>
  <si>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</si>
  <si>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</si>
  <si>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</si>
  <si>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</si>
  <si>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</si>
  <si>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</si>
  <si>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</si>
  <si>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</si>
  <si>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</si>
  <si>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</si>
  <si>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</si>
  <si>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</si>
  <si>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</si>
  <si>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</si>
  <si>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</si>
  <si>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</si>
  <si>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</si>
  <si>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</si>
  <si>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</si>
  <si>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</si>
  <si>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</si>
  <si>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</si>
  <si>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</si>
  <si>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</si>
  <si>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</si>
  <si>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</si>
  <si>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</si>
  <si>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</si>
  <si>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</si>
  <si>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</si>
  <si>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</si>
  <si>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</si>
  <si>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</si>
  <si>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</si>
  <si>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</si>
  <si>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</si>
  <si>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</si>
  <si>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</si>
  <si>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</si>
  <si>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</si>
  <si>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</si>
  <si>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</si>
  <si>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</si>
  <si>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</si>
  <si>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</si>
  <si>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</si>
  <si>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</si>
  <si>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</si>
  <si>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</si>
  <si>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</si>
  <si>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</si>
  <si>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</si>
  <si>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</si>
  <si>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</si>
  <si>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</si>
  <si>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</si>
  <si>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</si>
  <si>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</si>
  <si>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</si>
  <si>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</si>
  <si>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</si>
  <si>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</si>
  <si>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</si>
  <si>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</si>
  <si>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</si>
  <si>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</si>
  <si>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</si>
  <si>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</si>
  <si>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</si>
  <si>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</si>
  <si>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</si>
  <si>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</si>
  <si>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</si>
  <si>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</si>
  <si>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</si>
  <si>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</si>
  <si>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</si>
  <si>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</si>
  <si>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</si>
  <si>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</si>
  <si>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</si>
  <si>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</si>
  <si>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</si>
  <si>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</si>
  <si>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</si>
  <si>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</si>
  <si>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</si>
  <si>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</si>
  <si>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</si>
  <si>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</si>
  <si>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</si>
  <si>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</si>
  <si>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</si>
  <si>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</si>
  <si>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</si>
  <si>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</si>
  <si>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</si>
  <si>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</si>
  <si>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</si>
  <si>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</si>
  <si>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</si>
  <si>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</si>
  <si>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</si>
  <si>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</si>
  <si>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</si>
  <si>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</si>
  <si>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</si>
  <si>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</si>
  <si>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</si>
  <si>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</si>
  <si>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</si>
  <si>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</si>
  <si>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</si>
  <si>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</si>
  <si>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</si>
  <si>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</si>
  <si>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</si>
  <si>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</si>
  <si>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</si>
  <si>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</si>
  <si>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</si>
  <si>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</si>
  <si>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</si>
  <si>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</si>
  <si>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</si>
  <si>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</si>
  <si>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</si>
  <si>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</si>
  <si>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</si>
  <si>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</si>
  <si>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</si>
  <si>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</si>
  <si>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</si>
  <si>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</si>
  <si>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</si>
  <si>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</si>
  <si>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</si>
  <si>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</si>
  <si>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</si>
  <si>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</si>
  <si>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</si>
  <si>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</si>
  <si>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</si>
  <si>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</si>
  <si>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</si>
  <si>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</si>
  <si>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</si>
  <si>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</si>
  <si>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</si>
  <si>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</si>
  <si>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</si>
  <si>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</si>
  <si>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</si>
  <si>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</si>
  <si>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</si>
  <si>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</si>
  <si>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</si>
  <si>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</si>
  <si>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</si>
  <si>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</si>
  <si>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</si>
  <si>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</si>
  <si>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</si>
  <si>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</si>
  <si>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</si>
  <si>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</si>
  <si>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</si>
  <si>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</si>
  <si>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</si>
  <si>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</si>
  <si>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</si>
  <si>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</si>
  <si>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</si>
  <si>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</si>
  <si>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</si>
  <si>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</si>
  <si>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</si>
  <si>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</si>
  <si>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</si>
  <si>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</si>
  <si>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</si>
  <si>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</si>
  <si>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</si>
  <si>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</si>
  <si>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</si>
  <si>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</si>
  <si>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</si>
  <si>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</si>
  <si>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</si>
  <si>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</si>
  <si>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</si>
  <si>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</si>
  <si>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</si>
  <si>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</si>
  <si>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</si>
  <si>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</si>
  <si>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</si>
  <si>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</si>
  <si>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</si>
  <si>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</si>
  <si>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</si>
  <si>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</si>
  <si>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</si>
  <si>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</si>
  <si>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</si>
  <si>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</si>
  <si>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</si>
  <si>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</si>
  <si>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</si>
  <si>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</si>
  <si>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</si>
  <si>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</si>
  <si>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</si>
  <si>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</si>
  <si>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</si>
  <si>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</si>
  <si>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</si>
  <si>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</si>
  <si>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</si>
  <si>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</si>
  <si>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</si>
  <si>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</si>
  <si>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</si>
  <si>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</si>
  <si>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</si>
  <si>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</si>
  <si>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</si>
  <si>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</si>
  <si>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</si>
  <si>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</si>
  <si>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</si>
  <si>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</si>
  <si>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</si>
  <si>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</si>
  <si>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</si>
  <si>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</si>
  <si>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</si>
  <si>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</si>
  <si>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</si>
  <si>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</si>
  <si>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</si>
  <si>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</si>
  <si>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</si>
  <si>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</si>
  <si>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</si>
  <si>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</si>
  <si>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</si>
  <si>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</si>
  <si>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</si>
  <si>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</si>
  <si>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</si>
  <si>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</si>
  <si>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</si>
  <si>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</si>
  <si>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</si>
  <si>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</si>
  <si>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</si>
  <si>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</si>
  <si>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</si>
  <si>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</si>
  <si>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</si>
  <si>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</si>
  <si>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</si>
  <si>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</si>
  <si>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</si>
  <si>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</si>
  <si>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</si>
  <si>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</si>
  <si>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</si>
  <si>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</si>
  <si>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</si>
  <si>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</si>
  <si>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</si>
  <si>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</si>
  <si>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</si>
  <si>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</si>
  <si>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</si>
  <si>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</si>
  <si>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</si>
  <si>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</si>
  <si>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</si>
  <si>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</si>
  <si>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</si>
  <si>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</si>
  <si>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</si>
  <si>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</si>
  <si>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</si>
  <si>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</si>
  <si>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</si>
  <si>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</si>
  <si>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</si>
  <si>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</si>
  <si>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</si>
  <si>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</si>
  <si>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</si>
  <si>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</si>
  <si>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</si>
  <si>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</si>
  <si>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</si>
  <si>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</si>
  <si>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</si>
  <si>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</si>
  <si>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</si>
  <si>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</si>
  <si>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</si>
  <si>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</si>
  <si>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</si>
  <si>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</si>
  <si>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</si>
  <si>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</si>
  <si>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</si>
  <si>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</si>
  <si>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</si>
  <si>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</si>
  <si>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</si>
  <si>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</si>
  <si>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</si>
  <si>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</si>
  <si>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</si>
  <si>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</si>
  <si>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</si>
  <si>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</si>
  <si>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</si>
  <si>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</si>
  <si>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</si>
  <si>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</si>
  <si>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</si>
  <si>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</si>
  <si>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</si>
  <si>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</si>
  <si>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</si>
  <si>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</si>
  <si>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</si>
  <si>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</si>
  <si>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</si>
  <si>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</si>
  <si>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</si>
  <si>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</si>
  <si>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</si>
  <si>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</si>
  <si>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</si>
  <si>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</si>
  <si>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</si>
  <si>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</si>
  <si>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</si>
  <si>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</si>
  <si>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</si>
  <si>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</si>
  <si>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</si>
  <si>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</si>
  <si>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</si>
  <si>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</si>
  <si>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</si>
  <si>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</si>
  <si>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</si>
  <si>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</si>
  <si>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</si>
  <si>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</si>
  <si>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</si>
  <si>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</si>
  <si>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</si>
  <si>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</si>
  <si>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</si>
  <si>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</si>
  <si>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</si>
  <si>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</si>
  <si>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</si>
  <si>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</si>
  <si>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</si>
  <si>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</si>
  <si>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</si>
  <si>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</si>
  <si>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</si>
  <si>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</si>
  <si>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</si>
  <si>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</si>
  <si>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</si>
  <si>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</si>
  <si>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</si>
  <si>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</si>
  <si>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</si>
  <si>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</si>
  <si>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</si>
  <si>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</si>
  <si>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</si>
  <si>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</si>
  <si>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</si>
  <si>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</si>
  <si>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</si>
  <si>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</si>
  <si>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</si>
  <si>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</si>
  <si>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</si>
  <si>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</si>
  <si>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</si>
  <si>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</si>
  <si>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</si>
  <si>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</si>
  <si>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</si>
  <si>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</si>
  <si>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</si>
  <si>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</si>
  <si>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</si>
  <si>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</si>
  <si>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</si>
  <si>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</si>
  <si>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</si>
  <si>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</si>
  <si>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</si>
  <si>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</si>
  <si>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</si>
  <si>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</si>
  <si>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</si>
  <si>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</si>
  <si>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</si>
  <si>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</si>
  <si>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</si>
  <si>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</si>
  <si>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</si>
  <si>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</si>
  <si>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</si>
  <si>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</si>
  <si>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</si>
  <si>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</si>
  <si>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</si>
  <si>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</si>
  <si>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</si>
  <si>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</si>
  <si>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</si>
  <si>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</si>
  <si>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</si>
  <si>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</si>
  <si>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</si>
  <si>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</si>
  <si>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</si>
  <si>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</si>
  <si>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</si>
  <si>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</si>
  <si>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</si>
  <si>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</si>
  <si>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</si>
  <si>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</si>
  <si>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</si>
  <si>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</si>
  <si>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</si>
  <si>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</si>
  <si>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</si>
  <si>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</si>
  <si>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</si>
  <si>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</si>
  <si>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</si>
  <si>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</si>
  <si>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</si>
  <si>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</si>
  <si>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</si>
  <si>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</si>
  <si>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</si>
  <si>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</si>
  <si>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</si>
  <si>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</si>
  <si>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</si>
  <si>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</si>
  <si>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</si>
  <si>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</si>
  <si>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</si>
  <si>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</si>
  <si>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</si>
  <si>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</si>
  <si>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</si>
  <si>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</si>
  <si>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</si>
  <si>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</si>
  <si>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</si>
  <si>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</si>
  <si>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</si>
  <si>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</si>
  <si>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</si>
  <si>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</si>
  <si>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</si>
  <si>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</si>
  <si>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</si>
  <si>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</si>
  <si>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</si>
  <si>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</si>
  <si>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</si>
  <si>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</si>
  <si>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</si>
  <si>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</si>
  <si>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</si>
  <si>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</si>
  <si>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</si>
  <si>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</si>
  <si>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</si>
  <si>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</si>
  <si>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</si>
  <si>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</si>
  <si>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</si>
  <si>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</si>
  <si>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</si>
  <si>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</si>
  <si>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</si>
  <si>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</si>
  <si>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</si>
  <si>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</si>
  <si>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</si>
  <si>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</si>
  <si>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</si>
  <si>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</si>
  <si>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</si>
  <si>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</si>
  <si>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</si>
  <si>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</si>
  <si>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</si>
  <si>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</si>
  <si>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</si>
  <si>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</si>
  <si>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</si>
  <si>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</si>
  <si>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</si>
  <si>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</si>
  <si>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</si>
  <si>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</si>
  <si>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</si>
  <si>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</si>
  <si>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</si>
  <si>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</si>
  <si>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</si>
  <si>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</si>
  <si>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</si>
  <si>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</si>
  <si>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</si>
  <si>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</si>
  <si>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</si>
  <si>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</si>
  <si>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</si>
  <si>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</si>
  <si>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</si>
  <si>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</si>
  <si>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</si>
  <si>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</si>
  <si>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</si>
  <si>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</si>
  <si>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</si>
  <si>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</si>
  <si>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</si>
  <si>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</si>
  <si>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</si>
  <si>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</si>
  <si>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</si>
  <si>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</si>
  <si>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</si>
  <si>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</si>
  <si>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</si>
  <si>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</si>
  <si>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</si>
  <si>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</si>
  <si>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</si>
  <si>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</si>
  <si>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</si>
  <si>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</si>
  <si>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</si>
  <si>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</si>
  <si>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</si>
  <si>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</si>
  <si>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</si>
  <si>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</si>
  <si>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</si>
  <si>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</si>
  <si>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</si>
  <si>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</si>
  <si>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</si>
  <si>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</si>
  <si>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</si>
  <si>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</si>
  <si>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</si>
  <si>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</si>
  <si>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</si>
  <si>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</si>
  <si>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</si>
  <si>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</si>
  <si>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</si>
  <si>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</si>
  <si>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</si>
  <si>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</si>
  <si>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</si>
  <si>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</si>
  <si>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</si>
  <si>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</si>
  <si>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</si>
  <si>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</si>
  <si>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</si>
  <si>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</si>
  <si>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</si>
  <si>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</si>
  <si>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</si>
  <si>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</si>
  <si>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</si>
  <si>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</si>
  <si>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</si>
  <si>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</si>
  <si>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</si>
  <si>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</si>
  <si>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</si>
  <si>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</si>
  <si>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</si>
  <si>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</si>
  <si>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</si>
  <si>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</si>
  <si>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</si>
  <si>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</si>
  <si>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</si>
  <si>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</si>
  <si>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</si>
  <si>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</si>
  <si>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</si>
  <si>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</si>
  <si>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</si>
  <si>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</si>
  <si>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</si>
  <si>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</si>
  <si>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</si>
  <si>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</si>
  <si>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</si>
  <si>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</si>
  <si>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</si>
  <si>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</si>
  <si>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</si>
  <si>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</si>
  <si>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</si>
  <si>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</si>
  <si>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</si>
  <si>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</si>
  <si>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</si>
  <si>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</si>
  <si>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</si>
  <si>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</si>
  <si>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</si>
  <si>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</si>
  <si>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</si>
  <si>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</si>
  <si>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</si>
  <si>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</si>
  <si>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</si>
  <si>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</si>
  <si>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</si>
  <si>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</si>
  <si>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</si>
  <si>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</si>
  <si>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</si>
  <si>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</si>
  <si>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</si>
  <si>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</si>
  <si>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</si>
  <si>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</si>
  <si>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</si>
  <si>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</si>
  <si>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</si>
  <si>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</si>
  <si>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</si>
  <si>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</si>
  <si>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</si>
  <si>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</si>
  <si>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</si>
  <si>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</si>
  <si>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</si>
  <si>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</si>
  <si>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</si>
  <si>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</si>
  <si>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</si>
  <si>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</si>
  <si>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</si>
  <si>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</si>
  <si>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</si>
  <si>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</si>
  <si>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</si>
  <si>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</si>
  <si>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</si>
  <si>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</si>
  <si>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</si>
  <si>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</si>
  <si>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</si>
  <si>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</si>
  <si>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</si>
  <si>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</si>
  <si>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</si>
  <si>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</si>
  <si>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</si>
  <si>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</si>
  <si>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</si>
  <si>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</si>
  <si>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</si>
  <si>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</si>
  <si>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</si>
  <si>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</si>
  <si>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</si>
  <si>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</si>
  <si>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</si>
  <si>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</si>
  <si>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</si>
  <si>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</si>
  <si>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</si>
  <si>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</si>
  <si>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</si>
  <si>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</si>
  <si>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</si>
  <si>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</si>
  <si>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</si>
  <si>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</si>
  <si>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</si>
  <si>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</si>
  <si>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</si>
  <si>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</si>
  <si>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</si>
  <si>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</si>
  <si>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</si>
  <si>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</si>
  <si>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</si>
  <si>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</si>
  <si>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</si>
  <si>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</si>
  <si>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</si>
  <si>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</si>
  <si>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</si>
  <si>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</si>
  <si>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</si>
  <si>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</si>
  <si>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</si>
  <si>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</si>
  <si>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</si>
  <si>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</si>
  <si>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</si>
  <si>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</si>
  <si>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</si>
  <si>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</si>
  <si>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</si>
  <si>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</si>
  <si>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</si>
  <si>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</si>
  <si>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</si>
  <si>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</si>
  <si>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</si>
  <si>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</si>
  <si>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</si>
  <si>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</si>
  <si>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</si>
  <si>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</si>
  <si>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</si>
  <si>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</si>
  <si>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</si>
  <si>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</si>
  <si>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</si>
  <si>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</si>
  <si>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</si>
  <si>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</si>
  <si>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</si>
  <si>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</si>
  <si>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</si>
  <si>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</si>
  <si>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</si>
  <si>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</si>
  <si>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</si>
  <si>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</si>
  <si>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</si>
  <si>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</si>
  <si>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</si>
  <si>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</si>
  <si>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</si>
  <si>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</si>
  <si>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</si>
  <si>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</si>
  <si>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</si>
  <si>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</si>
  <si>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</si>
  <si>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</si>
  <si>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</si>
  <si>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</si>
  <si>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</si>
  <si>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</si>
  <si>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</si>
  <si>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</si>
  <si>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</si>
  <si>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</si>
  <si>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</si>
  <si>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</si>
  <si>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</si>
  <si>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</si>
  <si>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</si>
  <si>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</si>
  <si>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</si>
  <si>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</si>
  <si>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</si>
  <si>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</si>
  <si>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</si>
  <si>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</si>
  <si>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</si>
  <si>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</si>
  <si>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</si>
  <si>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</si>
  <si>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</si>
  <si>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</si>
  <si>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</si>
  <si>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</si>
  <si>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</si>
  <si>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</si>
  <si>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</si>
  <si>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</si>
  <si>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</si>
  <si>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</si>
  <si>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</si>
  <si>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</si>
  <si>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</si>
  <si>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</si>
  <si>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</si>
  <si>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</si>
  <si>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</si>
  <si>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</si>
  <si>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</si>
  <si>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</si>
  <si>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</si>
  <si>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</si>
  <si>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</si>
  <si>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</si>
  <si>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</si>
  <si>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</si>
  <si>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</si>
  <si>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</si>
  <si>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</si>
  <si>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</si>
  <si>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</si>
  <si>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</si>
  <si>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</si>
  <si>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</si>
  <si>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</si>
  <si>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</si>
  <si>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</si>
  <si>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</si>
  <si>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</si>
  <si>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</si>
  <si>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</si>
  <si>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</si>
  <si>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</si>
  <si>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</si>
  <si>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</si>
  <si>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</si>
  <si>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</si>
  <si>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</si>
  <si>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</si>
  <si>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</si>
  <si>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</si>
  <si>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</si>
  <si>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</si>
  <si>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</si>
  <si>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</si>
  <si>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</si>
  <si>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</si>
  <si>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</si>
  <si>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</si>
  <si>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</si>
  <si>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</si>
  <si>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</si>
  <si>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</si>
  <si>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</si>
  <si>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</si>
  <si>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</si>
  <si>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</si>
  <si>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</si>
  <si>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</si>
  <si>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</si>
  <si>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</si>
  <si>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</si>
  <si>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</si>
  <si>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</si>
  <si>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</si>
  <si>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</si>
  <si>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</si>
  <si>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</si>
  <si>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</si>
  <si>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</si>
  <si>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</si>
  <si>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</si>
  <si>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</si>
  <si>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</si>
  <si>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</si>
  <si>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</si>
  <si>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</si>
  <si>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</si>
  <si>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</si>
  <si>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</si>
  <si>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</si>
  <si>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</si>
  <si>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</si>
  <si>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</si>
  <si>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</si>
  <si>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</si>
  <si>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</si>
  <si>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</si>
  <si>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</si>
  <si>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</si>
  <si>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</si>
  <si>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</si>
  <si>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</si>
  <si>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</si>
  <si>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</si>
  <si>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</si>
  <si>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</si>
  <si>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</si>
  <si>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</si>
  <si>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</si>
  <si>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</si>
  <si>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</si>
  <si>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</si>
  <si>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</si>
  <si>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</si>
  <si>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</si>
  <si>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</si>
  <si>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</si>
  <si>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</si>
  <si>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</si>
  <si>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</si>
  <si>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</si>
  <si>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</si>
  <si>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</si>
  <si>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</si>
  <si>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</si>
  <si>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</si>
  <si>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</si>
  <si>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</si>
  <si>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</si>
  <si>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</si>
  <si>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</si>
  <si>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</si>
  <si>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</si>
  <si>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</si>
  <si>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</si>
  <si>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</si>
  <si>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</si>
  <si>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</si>
  <si>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</si>
  <si>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</si>
  <si>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</si>
  <si>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</si>
  <si>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</si>
  <si>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</si>
  <si>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</si>
  <si>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</si>
  <si>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</si>
  <si>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</si>
  <si>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</si>
  <si>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</si>
  <si>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</si>
  <si>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</si>
  <si>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</si>
  <si>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</si>
  <si>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</si>
  <si>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</si>
  <si>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</si>
  <si>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</si>
  <si>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</si>
  <si>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</si>
  <si>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</si>
  <si>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</si>
  <si>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</si>
  <si>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</si>
  <si>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</si>
  <si>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</si>
  <si>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</si>
  <si>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</si>
  <si>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</si>
  <si>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</si>
  <si>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</si>
  <si>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</si>
  <si>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</si>
  <si>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</si>
  <si>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</si>
  <si>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</si>
  <si>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</si>
  <si>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</si>
  <si>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</si>
  <si>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</si>
  <si>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</si>
  <si>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</si>
  <si>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</si>
  <si>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</si>
  <si>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</si>
  <si>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</si>
  <si>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</si>
  <si>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</si>
  <si>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</si>
  <si>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</si>
  <si>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</si>
  <si>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</si>
  <si>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</si>
  <si>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</si>
  <si>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</si>
  <si>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</si>
  <si>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</si>
  <si>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</si>
  <si>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</si>
  <si>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</si>
  <si>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</si>
  <si>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</si>
  <si>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</si>
  <si>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</si>
  <si>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</si>
  <si>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</si>
  <si>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</si>
  <si>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</si>
  <si>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</si>
  <si>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</si>
  <si>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</si>
  <si>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</si>
  <si>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</si>
  <si>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</si>
  <si>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</si>
  <si>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</si>
  <si>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</si>
  <si>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</si>
  <si>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</si>
  <si>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</si>
  <si>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</si>
  <si>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</si>
  <si>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</si>
  <si>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</si>
  <si>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</si>
  <si>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</si>
  <si>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</si>
  <si>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</si>
  <si>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</si>
  <si>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</si>
  <si>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</si>
  <si>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</si>
  <si>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</si>
  <si>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</si>
  <si>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</si>
  <si>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</si>
  <si>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</si>
  <si>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</si>
  <si>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</si>
  <si>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</si>
  <si>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</si>
  <si>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</si>
  <si>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</si>
  <si>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</si>
  <si>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</si>
  <si>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</si>
  <si>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</si>
  <si>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</si>
  <si>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</si>
  <si>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</si>
  <si>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</si>
  <si>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</si>
  <si>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</si>
  <si>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</si>
  <si>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</si>
  <si>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</si>
  <si>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</si>
  <si>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</si>
  <si>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</si>
  <si>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</si>
  <si>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</si>
  <si>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</si>
  <si>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</si>
  <si>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</si>
  <si>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</si>
  <si>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</si>
  <si>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</si>
  <si>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</si>
  <si>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</si>
  <si>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</si>
  <si>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</si>
  <si>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</si>
  <si>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</si>
  <si>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</si>
  <si>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</si>
  <si>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</si>
  <si>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</si>
  <si>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</si>
  <si>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</si>
  <si>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</si>
  <si>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</si>
  <si>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</si>
  <si>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</si>
  <si>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</si>
  <si>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</si>
  <si>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</si>
  <si>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</si>
  <si>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</si>
  <si>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</si>
  <si>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</si>
  <si>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</si>
  <si>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</si>
  <si>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</si>
  <si>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</si>
  <si>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</si>
  <si>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</si>
  <si>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</si>
  <si>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</si>
  <si>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</si>
  <si>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</si>
  <si>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</si>
  <si>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</si>
  <si>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</si>
  <si>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</si>
  <si>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</si>
  <si>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</si>
  <si>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</si>
  <si>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</si>
  <si>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</si>
  <si>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</si>
  <si>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</si>
  <si>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</si>
  <si>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</si>
  <si>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</si>
  <si>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</si>
  <si>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</si>
  <si>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</si>
  <si>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</si>
  <si>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</si>
  <si>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</si>
  <si>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</si>
  <si>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</si>
  <si>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</si>
  <si>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</si>
  <si>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</si>
  <si>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</si>
  <si>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</si>
  <si>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</si>
  <si>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</si>
  <si>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</si>
  <si>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</si>
  <si>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</si>
  <si>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</si>
  <si>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</si>
  <si>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</si>
  <si>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</si>
  <si>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</si>
  <si>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</si>
  <si>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</si>
  <si>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</si>
  <si>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</si>
  <si>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</si>
  <si>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</si>
  <si>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</si>
  <si>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</si>
  <si>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</si>
  <si>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</si>
  <si>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</si>
  <si>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</si>
  <si>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</si>
  <si>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</si>
  <si>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</si>
  <si>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</si>
  <si>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</si>
  <si>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</si>
  <si>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</si>
  <si>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</si>
  <si>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</si>
  <si>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</si>
  <si>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</si>
  <si>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</si>
  <si>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</si>
  <si>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</si>
  <si>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</si>
  <si>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</si>
  <si>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</si>
  <si>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</si>
  <si>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</si>
  <si>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</si>
  <si>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</si>
  <si>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</si>
  <si>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</si>
  <si>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</si>
  <si>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</si>
  <si>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</si>
  <si>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</si>
  <si>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</si>
  <si>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</si>
  <si>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</si>
  <si>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</si>
  <si>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</si>
  <si>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</si>
  <si>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</si>
  <si>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</si>
  <si>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</si>
  <si>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</si>
  <si>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</si>
  <si>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</si>
  <si>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</si>
  <si>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</si>
  <si>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</si>
  <si>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</si>
  <si>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</si>
  <si>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</si>
  <si>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</si>
  <si>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</si>
  <si>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</si>
  <si>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</si>
  <si>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</si>
  <si>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</si>
  <si>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</si>
  <si>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</si>
  <si>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</si>
  <si>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</si>
  <si>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</si>
  <si>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</si>
  <si>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</si>
  <si>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</si>
  <si>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</si>
  <si>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</si>
  <si>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</si>
  <si>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</si>
  <si>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</si>
  <si>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</si>
  <si>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</si>
  <si>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</si>
  <si>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</si>
  <si>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</si>
  <si>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</si>
  <si>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</si>
  <si>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</si>
  <si>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</si>
  <si>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</si>
  <si>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</si>
  <si>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</si>
  <si>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</si>
  <si>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</si>
  <si>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</si>
  <si>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</si>
  <si>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</si>
  <si>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</si>
  <si>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</si>
  <si>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</si>
  <si>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</si>
  <si>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</si>
  <si>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</si>
  <si>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</si>
  <si>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</si>
  <si>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</si>
  <si>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</si>
  <si>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</si>
  <si>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</si>
  <si>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</si>
  <si>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</si>
  <si>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</si>
  <si>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</si>
  <si>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</si>
  <si>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</si>
  <si>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</si>
  <si>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</si>
  <si>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</si>
  <si>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</si>
  <si>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</si>
  <si>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</si>
  <si>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</si>
  <si>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</si>
  <si>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</si>
  <si>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</si>
  <si>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</si>
  <si>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</si>
  <si>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</si>
  <si>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</si>
  <si>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</si>
  <si>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</si>
  <si>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</si>
  <si>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</si>
  <si>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</si>
  <si>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</si>
  <si>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</si>
  <si>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</si>
  <si>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</si>
  <si>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</si>
  <si>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</si>
  <si>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</si>
  <si>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</si>
  <si>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</si>
  <si>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</si>
  <si>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</si>
  <si>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</si>
  <si>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</si>
  <si>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</si>
  <si>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</si>
  <si>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</si>
  <si>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</si>
  <si>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</si>
  <si>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</si>
  <si>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</si>
  <si>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</si>
  <si>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</si>
  <si>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</si>
  <si>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</si>
  <si>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</si>
  <si>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</si>
  <si>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</si>
  <si>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</si>
  <si>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</si>
  <si>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</si>
  <si>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</si>
  <si>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</si>
  <si>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</si>
  <si>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</si>
  <si>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</si>
  <si>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</si>
  <si>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</si>
  <si>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</si>
  <si>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</si>
  <si>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</si>
  <si>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</si>
  <si>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</si>
  <si>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</si>
  <si>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</si>
  <si>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</si>
  <si>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</si>
  <si>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</si>
  <si>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</si>
  <si>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</si>
  <si>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</si>
  <si>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</si>
  <si>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</si>
  <si>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</si>
  <si>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</si>
  <si>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</si>
  <si>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</si>
  <si>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</si>
  <si>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</si>
  <si>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</si>
  <si>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</si>
  <si>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</si>
  <si>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</si>
  <si>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</si>
  <si>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</si>
  <si>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</si>
  <si>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</si>
  <si>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</si>
  <si>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</si>
  <si>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</si>
  <si>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</si>
  <si>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</si>
  <si>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</si>
  <si>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</si>
  <si>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</si>
  <si>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</si>
  <si>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</si>
  <si>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</si>
  <si>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</si>
  <si>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</si>
  <si>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</si>
  <si>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</si>
  <si>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</si>
  <si>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</si>
  <si>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</si>
  <si>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</si>
  <si>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</si>
  <si>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</si>
  <si>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</si>
  <si>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</si>
  <si>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</si>
  <si>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</si>
  <si>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</si>
  <si>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</si>
  <si>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</si>
  <si>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</si>
  <si>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</si>
  <si>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</si>
  <si>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</si>
  <si>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</si>
  <si>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</si>
  <si>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</si>
  <si>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</si>
  <si>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</si>
  <si>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</si>
  <si>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</si>
  <si>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</si>
  <si>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</si>
  <si>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</si>
  <si>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</si>
  <si>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</si>
  <si>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</si>
  <si>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</si>
  <si>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</si>
  <si>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</si>
  <si>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</si>
  <si>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</si>
  <si>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</si>
  <si>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</si>
  <si>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</si>
  <si>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</si>
  <si>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</si>
  <si>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</si>
  <si>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</si>
  <si>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</si>
  <si>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</si>
  <si>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</si>
  <si>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</si>
  <si>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</si>
  <si>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</si>
  <si>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</si>
  <si>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</si>
  <si>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</si>
  <si>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</si>
  <si>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</si>
  <si>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</si>
  <si>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</si>
  <si>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</si>
  <si>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</si>
  <si>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</si>
  <si>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</si>
  <si>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</si>
  <si>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</si>
  <si>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</si>
  <si>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</si>
  <si>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</si>
  <si>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</si>
  <si>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</si>
  <si>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</si>
  <si>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</si>
  <si>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</si>
  <si>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</si>
  <si>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</si>
  <si>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</si>
  <si>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</si>
  <si>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</si>
  <si>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</si>
  <si>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</si>
  <si>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</si>
  <si>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</si>
  <si>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</si>
  <si>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</si>
  <si>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</si>
  <si>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</si>
  <si>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</si>
  <si>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</si>
  <si>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</si>
  <si>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</si>
  <si>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</si>
  <si>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</si>
  <si>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</si>
  <si>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</si>
  <si>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</si>
  <si>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</si>
  <si>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</si>
  <si>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</si>
  <si>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</si>
  <si>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</si>
  <si>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</si>
  <si>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</si>
  <si>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</si>
  <si>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</si>
  <si>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</si>
  <si>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</si>
  <si>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</si>
  <si>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</si>
  <si>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</si>
  <si>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</si>
  <si>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</si>
  <si>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</si>
  <si>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</si>
  <si>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</si>
  <si>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</si>
  <si>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</si>
  <si>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</si>
  <si>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</si>
  <si>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</si>
  <si>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</si>
  <si>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</si>
  <si>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</si>
  <si>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</si>
  <si>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</si>
  <si>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</si>
  <si>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</si>
  <si>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</si>
  <si>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</si>
  <si>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</si>
  <si>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</si>
  <si>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</si>
  <si>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</si>
  <si>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</si>
  <si>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</si>
  <si>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</si>
  <si>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</si>
  <si>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</si>
  <si>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</si>
  <si>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</si>
  <si>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</si>
  <si>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</si>
  <si>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</si>
  <si>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</si>
  <si>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</si>
  <si>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</si>
  <si>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</si>
  <si>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</si>
  <si>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</si>
  <si>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</si>
  <si>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</si>
  <si>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</si>
  <si>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</si>
  <si>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</si>
  <si>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</si>
  <si>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</si>
  <si>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</si>
  <si>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</si>
  <si>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</si>
  <si>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</si>
  <si>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</si>
  <si>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</si>
  <si>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</si>
  <si>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</si>
  <si>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</si>
  <si>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</si>
  <si>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</si>
  <si>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</si>
  <si>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</si>
  <si>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</si>
  <si>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</si>
  <si>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</si>
  <si>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</si>
  <si>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</si>
  <si>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</si>
  <si>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</si>
  <si>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</si>
  <si>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</si>
  <si>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</si>
  <si>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</si>
  <si>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</si>
  <si>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</si>
  <si>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</si>
  <si>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</si>
  <si>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</si>
  <si>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</si>
  <si>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</si>
  <si>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</si>
  <si>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</si>
  <si>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</si>
  <si>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</si>
  <si>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</si>
  <si>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</si>
  <si>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</si>
  <si>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</si>
  <si>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</si>
  <si>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</si>
  <si>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</si>
  <si>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</si>
  <si>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</si>
  <si>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</si>
  <si>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</si>
  <si>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</si>
  <si>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</si>
  <si>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</si>
  <si>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</si>
  <si>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</si>
  <si>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</si>
  <si>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</si>
  <si>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</si>
  <si>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</si>
  <si>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</si>
  <si>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</si>
  <si>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</si>
  <si>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</si>
  <si>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</si>
  <si>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</si>
  <si>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</si>
  <si>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</si>
  <si>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</si>
  <si>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</si>
  <si>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</si>
  <si>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</si>
  <si>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</si>
  <si>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</si>
  <si>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</si>
  <si>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</si>
  <si>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</si>
  <si>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</si>
  <si>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</si>
  <si>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</si>
  <si>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</si>
  <si>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</si>
  <si>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</si>
  <si>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</si>
  <si>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</si>
  <si>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</si>
  <si>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</si>
  <si>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</si>
  <si>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</si>
  <si>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</si>
  <si>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</si>
  <si>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</si>
  <si>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</si>
  <si>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</si>
  <si>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</si>
  <si>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</si>
  <si>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</si>
  <si>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</si>
  <si>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</si>
  <si>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</si>
  <si>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</si>
  <si>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</si>
  <si>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</si>
  <si>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</si>
  <si>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</si>
  <si>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</si>
  <si>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</si>
  <si>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</si>
  <si>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</si>
  <si>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</si>
  <si>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</si>
  <si>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</si>
  <si>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</si>
  <si>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</si>
  <si>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</si>
  <si>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</si>
  <si>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</si>
  <si>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</si>
  <si>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</si>
  <si>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</si>
  <si>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</si>
  <si>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</si>
  <si>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</si>
  <si>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</si>
  <si>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</si>
  <si>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</si>
  <si>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</si>
  <si>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</si>
  <si>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</si>
  <si>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</si>
  <si>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</si>
  <si>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</si>
  <si>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</si>
  <si>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</si>
  <si>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</si>
  <si>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</si>
  <si>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</si>
  <si>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</si>
  <si>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</si>
  <si>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</si>
  <si>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</si>
  <si>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</si>
  <si>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</si>
  <si>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</si>
  <si>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</si>
  <si>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</si>
  <si>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</si>
  <si>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</si>
  <si>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</si>
  <si>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</si>
  <si>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</si>
  <si>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</si>
  <si>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</si>
  <si>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</si>
  <si>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</si>
  <si>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</si>
  <si>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</si>
  <si>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</si>
  <si>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</si>
  <si>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</si>
  <si>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</si>
  <si>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</si>
  <si>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</si>
  <si>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</si>
  <si>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</si>
  <si>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</si>
  <si>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</si>
  <si>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</si>
  <si>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</si>
  <si>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</si>
  <si>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</si>
  <si>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</si>
  <si>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</si>
  <si>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</si>
  <si>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</si>
  <si>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</si>
  <si>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</si>
  <si>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</si>
  <si>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</si>
  <si>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</si>
  <si>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</si>
  <si>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</si>
  <si>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</si>
  <si>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</si>
  <si>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</si>
  <si>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</si>
  <si>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</si>
  <si>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</si>
  <si>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</si>
  <si>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</si>
  <si>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</si>
  <si>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</si>
  <si>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</si>
  <si>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</si>
  <si>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</si>
  <si>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</si>
  <si>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</si>
  <si>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</si>
  <si>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</si>
  <si>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</si>
  <si>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</si>
  <si>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</si>
  <si>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</si>
  <si>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</si>
  <si>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</si>
  <si>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</si>
  <si>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</si>
  <si>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</si>
  <si>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</si>
  <si>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</si>
  <si>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</si>
  <si>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</si>
  <si>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</si>
  <si>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</si>
  <si>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</si>
  <si>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</si>
  <si>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</si>
  <si>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</si>
  <si>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</si>
  <si>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</si>
  <si>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</si>
  <si>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</si>
  <si>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</si>
  <si>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</si>
  <si>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</si>
  <si>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</si>
  <si>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</si>
  <si>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</si>
  <si>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</si>
  <si>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</si>
  <si>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</si>
  <si>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</si>
  <si>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</si>
  <si>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</si>
  <si>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</si>
  <si>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</si>
  <si>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</si>
  <si>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</si>
  <si>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</si>
  <si>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</si>
  <si>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</si>
  <si>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</si>
  <si>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</si>
  <si>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</si>
  <si>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</si>
  <si>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</si>
  <si>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</si>
  <si>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</si>
  <si>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</si>
  <si>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</si>
  <si>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</si>
  <si>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</si>
  <si>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</si>
  <si>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</si>
  <si>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</si>
  <si>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</si>
  <si>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</si>
  <si>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</si>
  <si>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</si>
  <si>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</si>
  <si>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</si>
  <si>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</si>
  <si>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</si>
  <si>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</si>
  <si>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</si>
  <si>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</si>
  <si>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</si>
  <si>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</si>
  <si>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</si>
  <si>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</si>
  <si>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</si>
  <si>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</si>
  <si>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</si>
  <si>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</si>
  <si>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</si>
  <si>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</si>
  <si>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</si>
  <si>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</si>
  <si>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</si>
  <si>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</si>
  <si>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</si>
  <si>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</si>
  <si>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</si>
  <si>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</si>
  <si>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</si>
  <si>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</si>
  <si>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</si>
  <si>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</si>
  <si>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</si>
  <si>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</si>
  <si>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</si>
  <si>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</si>
  <si>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</si>
  <si>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</si>
  <si>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</si>
  <si>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</si>
  <si>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</si>
  <si>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</si>
  <si>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</si>
  <si>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</si>
  <si>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</si>
  <si>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</si>
  <si>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</si>
  <si>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</si>
  <si>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</si>
  <si>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</si>
  <si>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</si>
  <si>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</si>
  <si>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</si>
  <si>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</si>
  <si>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</si>
  <si>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</si>
  <si>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</si>
  <si>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</si>
  <si>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</si>
  <si>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</si>
  <si>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</si>
  <si>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</si>
  <si>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</si>
  <si>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</si>
  <si>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</si>
  <si>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</si>
  <si>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</si>
  <si>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</si>
  <si>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</si>
  <si>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</si>
  <si>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</si>
  <si>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</si>
  <si>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</si>
  <si>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</si>
  <si>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</si>
  <si>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</si>
  <si>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</si>
  <si>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</si>
  <si>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</si>
  <si>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</si>
  <si>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</si>
  <si>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</si>
  <si>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</si>
  <si>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</si>
  <si>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</si>
  <si>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</si>
  <si>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</si>
  <si>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</si>
  <si>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</si>
  <si>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</si>
  <si>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</si>
  <si>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</si>
  <si>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</si>
  <si>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</si>
  <si>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</si>
  <si>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</si>
  <si>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</si>
  <si>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</si>
  <si>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</si>
  <si>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</si>
  <si>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</si>
  <si>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</si>
  <si>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</si>
  <si>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</si>
  <si>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</si>
  <si>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</si>
  <si>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</si>
  <si>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</si>
  <si>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</si>
  <si>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</si>
  <si>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</si>
  <si>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</si>
  <si>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</si>
  <si>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</si>
  <si>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</si>
  <si>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</si>
  <si>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</si>
  <si>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</si>
  <si>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</si>
  <si>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</si>
  <si>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</si>
  <si>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</si>
  <si>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</si>
  <si>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</si>
  <si>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</si>
  <si>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</si>
  <si>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</si>
  <si>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</si>
  <si>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</si>
  <si>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</si>
  <si>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</si>
  <si>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</si>
  <si>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</si>
  <si>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</si>
  <si>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</si>
  <si>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</si>
  <si>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</si>
  <si>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</si>
  <si>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</si>
  <si>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</si>
  <si>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</si>
  <si>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</si>
  <si>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</si>
  <si>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</si>
  <si>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</si>
  <si>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</si>
  <si>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</si>
  <si>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</si>
  <si>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</si>
  <si>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</si>
  <si>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</si>
  <si>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</si>
  <si>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</si>
  <si>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</si>
  <si>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</si>
  <si>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</si>
  <si>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</si>
  <si>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</si>
  <si>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</si>
  <si>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</si>
  <si>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</si>
  <si>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</si>
  <si>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</si>
  <si>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</si>
  <si>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</si>
  <si>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</si>
  <si>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</si>
  <si>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</si>
  <si>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</si>
  <si>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</si>
  <si>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</si>
  <si>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</si>
  <si>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</si>
  <si>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</si>
  <si>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</si>
  <si>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</si>
  <si>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</si>
  <si>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</si>
  <si>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</si>
  <si>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</si>
  <si>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</si>
  <si>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</si>
  <si>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</si>
  <si>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</si>
  <si>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</si>
  <si>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</si>
  <si>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</si>
  <si>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</si>
  <si>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</si>
  <si>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</si>
  <si>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</si>
  <si>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</si>
  <si>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</si>
  <si>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</si>
  <si>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</si>
  <si>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</si>
  <si>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</si>
  <si>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</si>
  <si>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</si>
  <si>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</si>
  <si>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</si>
  <si>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</si>
  <si>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</si>
  <si>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</si>
  <si>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</si>
  <si>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</si>
  <si>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</si>
  <si>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</si>
  <si>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</si>
  <si>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</si>
  <si>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</si>
  <si>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</si>
  <si>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</si>
  <si>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</si>
  <si>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</si>
  <si>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</si>
  <si>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</si>
  <si>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</si>
  <si>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</si>
  <si>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</si>
  <si>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</si>
  <si>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</si>
  <si>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</si>
  <si>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</si>
  <si>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</si>
  <si>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</si>
  <si>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</si>
  <si>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</si>
  <si>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</si>
  <si>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</si>
  <si>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</si>
  <si>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</si>
  <si>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</si>
  <si>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</si>
  <si>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</si>
  <si>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</si>
  <si>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</si>
  <si>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</si>
  <si>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</si>
  <si>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</si>
  <si>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</si>
  <si>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</si>
  <si>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</si>
  <si>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</si>
  <si>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</si>
  <si>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</si>
  <si>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</si>
  <si>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</si>
  <si>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</si>
  <si>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</si>
  <si>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</si>
  <si>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</si>
  <si>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</si>
  <si>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</si>
  <si>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</si>
  <si>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</si>
  <si>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</si>
  <si>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</si>
  <si>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</si>
  <si>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</si>
  <si>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</si>
  <si>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</si>
  <si>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</si>
  <si>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</si>
  <si>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</si>
  <si>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</si>
  <si>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</si>
  <si>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</si>
  <si>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</si>
  <si>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</si>
  <si>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</si>
  <si>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</si>
  <si>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</si>
  <si>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</si>
  <si>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</si>
  <si>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</si>
  <si>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</si>
  <si>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</si>
  <si>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</si>
  <si>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</si>
  <si>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</si>
  <si>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</si>
  <si>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</si>
  <si>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</si>
  <si>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</si>
  <si>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</si>
  <si>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</si>
  <si>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</si>
  <si>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</si>
  <si>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</si>
  <si>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</si>
  <si>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</si>
  <si>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</si>
  <si>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</si>
  <si>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</si>
  <si>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</si>
  <si>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</si>
  <si>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</si>
  <si>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</si>
  <si>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</si>
  <si>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</si>
  <si>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</si>
  <si>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</si>
  <si>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</si>
  <si>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</si>
  <si>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</si>
  <si>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</si>
  <si>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</si>
  <si>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</si>
  <si>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</si>
  <si>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</si>
  <si>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</si>
  <si>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</si>
  <si>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</si>
  <si>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</si>
  <si>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</si>
  <si>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</si>
  <si>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</si>
  <si>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</si>
  <si>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</si>
  <si>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</si>
  <si>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</si>
  <si>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</si>
  <si>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</si>
  <si>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</si>
  <si>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</si>
  <si>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</si>
  <si>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</si>
  <si>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</si>
  <si>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</si>
  <si>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</si>
  <si>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</si>
  <si>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</si>
  <si>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</si>
  <si>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</si>
  <si>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</si>
  <si>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</si>
  <si>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</si>
  <si>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</si>
  <si>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</si>
  <si>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</si>
  <si>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</si>
  <si>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</si>
  <si>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</si>
  <si>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</si>
  <si>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</si>
  <si>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</si>
  <si>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</si>
  <si>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</si>
  <si>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</si>
  <si>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</si>
  <si>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</si>
  <si>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</si>
  <si>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</si>
  <si>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</si>
  <si>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</si>
  <si>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</si>
  <si>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</si>
  <si>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</si>
  <si>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</si>
  <si>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</si>
  <si>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</si>
  <si>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</si>
  <si>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</si>
  <si>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</si>
  <si>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</si>
  <si>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</si>
  <si>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</si>
  <si>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</si>
  <si>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</si>
  <si>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</si>
  <si>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</si>
  <si>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</si>
  <si>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</si>
  <si>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</si>
  <si>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</si>
  <si>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</si>
  <si>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</si>
  <si>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</si>
  <si>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</si>
  <si>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</si>
  <si>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</si>
  <si>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</si>
  <si>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</si>
  <si>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</si>
  <si>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</si>
  <si>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</si>
  <si>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</si>
  <si>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</si>
  <si>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</si>
  <si>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</si>
  <si>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</si>
  <si>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</si>
  <si>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</si>
  <si>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</si>
  <si>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</si>
  <si>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</si>
  <si>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</si>
  <si>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</si>
  <si>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</si>
  <si>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</si>
  <si>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</si>
  <si>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</si>
  <si>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</si>
  <si>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</si>
  <si>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</si>
  <si>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</si>
  <si>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</si>
  <si>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</si>
  <si>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</si>
  <si>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</si>
  <si>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</si>
  <si>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</si>
  <si>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</si>
  <si>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</si>
  <si>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</si>
  <si>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</si>
  <si>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</si>
  <si>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</si>
  <si>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</si>
  <si>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</si>
  <si>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</si>
  <si>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</si>
  <si>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</si>
  <si>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</si>
  <si>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</si>
  <si>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</si>
  <si>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</si>
  <si>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</si>
  <si>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</si>
  <si>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</si>
  <si>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</si>
  <si>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</si>
  <si>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</si>
  <si>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</si>
  <si>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</si>
  <si>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</si>
  <si>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</si>
  <si>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</si>
  <si>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</si>
  <si>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</si>
  <si>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</si>
  <si>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</si>
  <si>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</si>
  <si>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</si>
  <si>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</si>
  <si>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</si>
  <si>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</si>
  <si>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</si>
  <si>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</si>
  <si>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</si>
  <si>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</si>
  <si>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</si>
  <si>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</si>
  <si>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</si>
  <si>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</si>
  <si>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</si>
  <si>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</si>
  <si>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</si>
  <si>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</si>
  <si>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</si>
  <si>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</si>
  <si>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</si>
  <si>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</si>
  <si>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</si>
  <si>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</si>
  <si>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</si>
  <si>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</si>
  <si>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</si>
  <si>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</si>
  <si>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</si>
  <si>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</si>
  <si>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</si>
  <si>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</si>
  <si>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</si>
  <si>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</si>
  <si>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</si>
  <si>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</si>
  <si>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</si>
  <si>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</si>
  <si>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</si>
  <si>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</si>
  <si>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</si>
  <si>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</si>
  <si>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</si>
  <si>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</si>
  <si>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</si>
  <si>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</si>
  <si>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</si>
  <si>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</si>
  <si>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</si>
  <si>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</si>
  <si>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</si>
  <si>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</si>
  <si>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</si>
  <si>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</si>
  <si>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</si>
  <si>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</si>
  <si>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</si>
  <si>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</si>
  <si>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</si>
  <si>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</si>
  <si>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</si>
  <si>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</si>
  <si>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</si>
  <si>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</si>
  <si>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</si>
  <si>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</si>
  <si>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</si>
  <si>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</si>
  <si>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</si>
  <si>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</si>
  <si>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</si>
  <si>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</si>
  <si>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</si>
  <si>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</si>
  <si>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</si>
  <si>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</si>
  <si>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</si>
  <si>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</si>
  <si>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</si>
  <si>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</si>
  <si>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</si>
  <si>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</si>
  <si>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</si>
  <si>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</si>
  <si>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</si>
  <si>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</si>
  <si>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</si>
  <si>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</si>
  <si>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</si>
  <si>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</si>
  <si>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</si>
  <si>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</si>
  <si>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</si>
  <si>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</si>
  <si>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</si>
  <si>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</si>
  <si>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</si>
  <si>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</si>
  <si>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</si>
  <si>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</si>
  <si>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</si>
  <si>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</si>
  <si>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</si>
  <si>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</si>
  <si>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</si>
  <si>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</si>
  <si>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</si>
  <si>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</si>
  <si>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</si>
  <si>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</si>
  <si>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</si>
  <si>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</si>
  <si>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</si>
  <si>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</si>
  <si>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</si>
  <si>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</si>
  <si>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</si>
  <si>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</si>
  <si>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</si>
  <si>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</si>
  <si>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</si>
  <si>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</si>
  <si>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</si>
  <si>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</si>
  <si>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</si>
  <si>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</si>
  <si>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</si>
  <si>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</si>
  <si>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</si>
  <si>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</si>
  <si>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</si>
  <si>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</si>
  <si>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</si>
  <si>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</si>
  <si>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</si>
  <si>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</si>
  <si>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</si>
  <si>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</si>
  <si>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</si>
  <si>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</si>
  <si>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</si>
  <si>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</si>
  <si>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</si>
  <si>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</si>
  <si>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</si>
  <si>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</si>
  <si>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</si>
  <si>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</si>
  <si>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</si>
  <si>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</si>
  <si>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</si>
  <si>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</si>
  <si>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</si>
  <si>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</si>
  <si>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</si>
  <si>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</si>
  <si>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</si>
  <si>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</si>
  <si>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</si>
  <si>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</si>
  <si>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</si>
  <si>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</si>
  <si>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</si>
  <si>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</si>
  <si>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</si>
  <si>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</si>
  <si>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</si>
  <si>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</si>
  <si>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</si>
  <si>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</si>
  <si>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</si>
  <si>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</si>
  <si>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</si>
  <si>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</si>
  <si>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</si>
  <si>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</si>
  <si>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</si>
  <si>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</si>
  <si>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</si>
  <si>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</si>
  <si>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</si>
  <si>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</si>
  <si>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</si>
  <si>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</si>
  <si>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</si>
  <si>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</si>
  <si>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</si>
  <si>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</si>
  <si>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</si>
  <si>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</si>
  <si>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</si>
  <si>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</si>
  <si>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</si>
  <si>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</si>
  <si>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</si>
  <si>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</si>
  <si>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</si>
  <si>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</si>
  <si>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</si>
  <si>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</si>
  <si>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</si>
  <si>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</si>
  <si>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</si>
  <si>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</si>
  <si>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</si>
  <si>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</si>
  <si>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</si>
  <si>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</si>
  <si>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</si>
  <si>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</si>
  <si>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</si>
  <si>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</si>
  <si>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</si>
  <si>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</si>
  <si>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</si>
  <si>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</si>
  <si>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</si>
  <si>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</si>
  <si>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</si>
  <si>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</si>
  <si>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</si>
  <si>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</si>
  <si>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</si>
  <si>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</si>
  <si>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</si>
  <si>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</si>
  <si>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</si>
  <si>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</si>
  <si>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</si>
  <si>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</si>
  <si>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</si>
  <si>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</si>
  <si>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</si>
  <si>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</si>
  <si>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</si>
  <si>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</si>
  <si>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</si>
  <si>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</si>
  <si>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</si>
  <si>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</si>
  <si>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</si>
  <si>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</si>
  <si>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</si>
  <si>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</si>
  <si>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</si>
  <si>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</si>
  <si>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</si>
  <si>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</si>
  <si>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</si>
  <si>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</si>
  <si>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</si>
  <si>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</si>
  <si>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</si>
  <si>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</si>
  <si>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</si>
  <si>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</si>
  <si>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</si>
  <si>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</si>
  <si>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</si>
  <si>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</si>
  <si>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</si>
  <si>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</si>
  <si>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</si>
  <si>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</si>
  <si>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</si>
  <si>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</si>
  <si>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</si>
  <si>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</si>
  <si>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</si>
  <si>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</si>
  <si>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</si>
  <si>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</si>
  <si>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</si>
  <si>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</si>
  <si>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</si>
  <si>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</si>
  <si>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</si>
  <si>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</si>
  <si>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</si>
  <si>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</si>
  <si>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</si>
  <si>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</si>
  <si>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</si>
  <si>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</si>
  <si>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</si>
  <si>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</si>
  <si>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</si>
  <si>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</si>
  <si>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</si>
  <si>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</si>
  <si>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</si>
  <si>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</si>
  <si>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</si>
  <si>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</si>
  <si>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</si>
  <si>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</si>
  <si>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</si>
  <si>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</si>
  <si>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</si>
  <si>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</si>
  <si>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</si>
  <si>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</si>
  <si>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</si>
  <si>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</si>
  <si>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</si>
  <si>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</si>
  <si>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</si>
  <si>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</si>
  <si>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</si>
  <si>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</si>
  <si>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</si>
  <si>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</si>
  <si>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</si>
  <si>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</si>
  <si>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</si>
  <si>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</si>
  <si>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</si>
  <si>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</si>
  <si>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</si>
  <si>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</si>
  <si>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</si>
  <si>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</si>
  <si>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</si>
  <si>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</si>
  <si>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</si>
  <si>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</si>
  <si>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</si>
  <si>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</si>
  <si>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</si>
  <si>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</si>
  <si>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</si>
  <si>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</si>
  <si>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</si>
  <si>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</si>
  <si>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</si>
  <si>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</si>
  <si>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</si>
  <si>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</si>
  <si>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</si>
  <si>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</si>
  <si>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</si>
  <si>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</si>
  <si>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</si>
  <si>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</si>
  <si>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</si>
  <si>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</si>
  <si>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</si>
  <si>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</si>
  <si>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</si>
  <si>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</si>
  <si>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</si>
  <si>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</si>
  <si>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</si>
  <si>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</si>
  <si>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</si>
  <si>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</si>
  <si>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</si>
  <si>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</si>
  <si>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</si>
  <si>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</si>
  <si>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</si>
  <si>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</si>
  <si>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</si>
  <si>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</si>
  <si>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</si>
  <si>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</si>
  <si>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</si>
  <si>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</si>
  <si>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</si>
  <si>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</si>
  <si>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</si>
  <si>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</si>
  <si>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</si>
  <si>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</si>
  <si>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</si>
  <si>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</si>
  <si>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</si>
  <si>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</si>
  <si>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</si>
  <si>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</si>
  <si>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</si>
  <si>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</si>
  <si>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</si>
  <si>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</si>
  <si>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</si>
  <si>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</si>
  <si>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</si>
  <si>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</si>
  <si>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</si>
  <si>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</si>
  <si>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</si>
  <si>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</si>
  <si>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</si>
  <si>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</si>
  <si>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</si>
  <si>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</si>
  <si>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</si>
  <si>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</si>
  <si>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</si>
  <si>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</si>
  <si>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</si>
  <si>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</si>
  <si>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</si>
  <si>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</si>
  <si>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</si>
  <si>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</si>
  <si>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</si>
  <si>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</si>
  <si>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</si>
  <si>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</si>
  <si>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</si>
  <si>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</si>
  <si>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</si>
  <si>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</si>
  <si>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</si>
  <si>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</si>
  <si>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</si>
  <si>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</si>
  <si>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</si>
  <si>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</si>
  <si>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</si>
  <si>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</si>
  <si>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</si>
  <si>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</si>
  <si>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</si>
  <si>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</si>
  <si>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</si>
  <si>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</si>
  <si>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</si>
  <si>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</si>
  <si>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</si>
  <si>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</si>
  <si>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</si>
  <si>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</si>
  <si>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</si>
  <si>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</si>
  <si>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</si>
  <si>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</si>
  <si>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</si>
  <si>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</si>
  <si>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</si>
  <si>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</si>
  <si>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</si>
  <si>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</si>
  <si>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</si>
  <si>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</si>
  <si>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</si>
  <si>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</si>
  <si>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</si>
  <si>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</si>
  <si>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</si>
  <si>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</si>
  <si>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</si>
  <si>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</si>
  <si>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</si>
  <si>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</si>
  <si>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</si>
  <si>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</si>
  <si>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</si>
  <si>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</si>
  <si>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</si>
  <si>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</si>
  <si>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</si>
  <si>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</si>
  <si>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</si>
  <si>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</si>
  <si>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</si>
  <si>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</si>
  <si>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</si>
  <si>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</si>
  <si>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</si>
  <si>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</si>
  <si>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</si>
  <si>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</si>
  <si>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</si>
  <si>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</si>
  <si>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</si>
  <si>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</si>
  <si>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</si>
  <si>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</si>
  <si>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</si>
  <si>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</si>
  <si>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</si>
  <si>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</si>
  <si>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</si>
  <si>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</si>
  <si>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</si>
  <si>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</si>
  <si>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</si>
  <si>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</si>
  <si>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</si>
  <si>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</si>
  <si>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</si>
  <si>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</si>
  <si>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</si>
  <si>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</si>
  <si>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</si>
  <si>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</si>
  <si>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</si>
  <si>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</si>
  <si>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</si>
  <si>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</si>
  <si>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</si>
  <si>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</si>
  <si>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</si>
  <si>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</si>
  <si>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</si>
  <si>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</si>
  <si>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</si>
  <si>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</si>
  <si>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</si>
  <si>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</si>
  <si>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</si>
  <si>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</si>
  <si>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</si>
  <si>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</si>
  <si>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</si>
  <si>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</si>
  <si>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</si>
  <si>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</si>
  <si>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</si>
  <si>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</si>
  <si>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</si>
  <si>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</si>
  <si>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</si>
  <si>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</si>
  <si>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</si>
  <si>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</si>
  <si>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</si>
  <si>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</si>
  <si>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</si>
  <si>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</si>
  <si>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</si>
  <si>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</si>
  <si>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</si>
  <si>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</si>
  <si>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</si>
  <si>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</si>
  <si>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</si>
  <si>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</si>
  <si>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</si>
  <si>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</si>
  <si>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</si>
  <si>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</si>
  <si>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</si>
  <si>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</si>
  <si>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</si>
  <si>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</si>
  <si>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</si>
  <si>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</si>
  <si>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</si>
  <si>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</si>
  <si>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</si>
  <si>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</si>
  <si>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</si>
  <si>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</si>
  <si>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</si>
  <si>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</si>
  <si>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</si>
  <si>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</si>
  <si>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</si>
  <si>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</si>
  <si>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</si>
  <si>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</si>
  <si>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</si>
  <si>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</si>
  <si>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</si>
  <si>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</si>
  <si>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</si>
  <si>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</si>
  <si>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</si>
  <si>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</si>
  <si>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</si>
  <si>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</si>
  <si>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</si>
  <si>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</si>
  <si>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</si>
  <si>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</si>
  <si>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</si>
  <si>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</si>
  <si>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</si>
  <si>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</si>
  <si>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</si>
  <si>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</si>
  <si>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</si>
  <si>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</si>
  <si>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</si>
  <si>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</si>
  <si>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</si>
  <si>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</si>
  <si>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</si>
  <si>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</si>
  <si>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</si>
  <si>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</si>
  <si>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</si>
  <si>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</si>
  <si>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</si>
  <si>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</si>
  <si>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</si>
  <si>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</si>
  <si>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</si>
  <si>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</si>
  <si>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</si>
  <si>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</si>
  <si>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</si>
  <si>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</si>
  <si>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</si>
  <si>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</si>
  <si>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</si>
  <si>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</si>
  <si>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</si>
  <si>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</si>
  <si>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</si>
  <si>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</si>
  <si>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</si>
  <si>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</si>
  <si>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</si>
  <si>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</si>
  <si>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</si>
  <si>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</si>
  <si>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</si>
  <si>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</si>
  <si>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</si>
  <si>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</si>
  <si>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</si>
  <si>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</si>
  <si>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</si>
  <si>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</si>
  <si>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</si>
  <si>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</si>
  <si>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</si>
  <si>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</si>
  <si>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</si>
  <si>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</si>
  <si>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</si>
  <si>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</si>
  <si>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</si>
  <si>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</si>
  <si>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</si>
  <si>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</si>
  <si>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</si>
  <si>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</si>
  <si>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</si>
  <si>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</si>
  <si>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</si>
  <si>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</si>
  <si>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</si>
  <si>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</si>
  <si>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</si>
  <si>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</si>
  <si>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</si>
  <si>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</si>
  <si>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</si>
  <si>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</si>
  <si>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</si>
  <si>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</si>
  <si>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</si>
  <si>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</si>
  <si>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</si>
  <si>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</si>
  <si>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</si>
  <si>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</si>
  <si>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</si>
  <si>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</si>
  <si>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</si>
  <si>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</si>
  <si>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</si>
  <si>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</si>
  <si>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</si>
  <si>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</si>
  <si>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</si>
  <si>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</si>
  <si>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</si>
  <si>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</si>
  <si>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</si>
  <si>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</si>
  <si>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</si>
  <si>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</si>
  <si>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</si>
  <si>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</si>
  <si>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</si>
  <si>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</si>
  <si>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</si>
  <si>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</si>
  <si>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</si>
  <si>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</si>
  <si>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</si>
  <si>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</si>
  <si>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</si>
  <si>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</si>
  <si>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</si>
  <si>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</si>
  <si>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</si>
  <si>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</si>
  <si>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</si>
  <si>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</si>
  <si>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</si>
  <si>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</si>
  <si>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</si>
  <si>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</si>
  <si>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</si>
  <si>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</si>
  <si>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</si>
  <si>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</si>
  <si>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</si>
  <si>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</si>
  <si>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</si>
  <si>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</si>
  <si>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</si>
  <si>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</si>
  <si>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</si>
  <si>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</si>
  <si>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</si>
  <si>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</si>
  <si>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</si>
  <si>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</si>
  <si>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</si>
  <si>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</si>
  <si>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</si>
  <si>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</si>
  <si>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</si>
  <si>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</si>
  <si>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</si>
  <si>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</si>
  <si>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</si>
  <si>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</si>
  <si>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</si>
  <si>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</si>
  <si>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</si>
  <si>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</si>
  <si>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</si>
  <si>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</si>
  <si>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</si>
  <si>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</si>
  <si>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</si>
  <si>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</si>
  <si>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</si>
  <si>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</si>
  <si>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</si>
  <si>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</si>
  <si>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</si>
  <si>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</si>
  <si>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</si>
  <si>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</si>
  <si>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</si>
  <si>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</si>
  <si>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</si>
  <si>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</si>
  <si>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</si>
  <si>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</si>
  <si>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</si>
  <si>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</si>
  <si>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</si>
  <si>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</si>
  <si>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</si>
  <si>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</si>
  <si>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</si>
  <si>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</si>
  <si>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</si>
  <si>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</si>
  <si>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</si>
  <si>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</si>
  <si>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</si>
  <si>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</si>
  <si>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</si>
  <si>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</si>
  <si>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</si>
  <si>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</si>
  <si>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</si>
  <si>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</si>
  <si>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</si>
  <si>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</si>
  <si>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</si>
  <si>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</si>
  <si>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</si>
  <si>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</si>
  <si>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</si>
  <si>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</si>
  <si>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</si>
  <si>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</si>
  <si>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</si>
  <si>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</si>
  <si>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</si>
  <si>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</si>
  <si>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</si>
  <si>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</si>
  <si>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</si>
  <si>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</si>
  <si>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</si>
  <si>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</si>
  <si>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</si>
  <si>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</si>
  <si>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</si>
  <si>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</si>
  <si>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</si>
  <si>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</si>
  <si>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</si>
  <si>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</si>
  <si>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</si>
  <si>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</si>
  <si>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</si>
  <si>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</si>
  <si>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</si>
  <si>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</si>
  <si>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</si>
  <si>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</si>
  <si>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</si>
  <si>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</si>
  <si>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</si>
  <si>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</si>
  <si>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</si>
  <si>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</si>
  <si>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</si>
  <si>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</si>
  <si>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</si>
  <si>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</si>
  <si>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</si>
  <si>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</si>
  <si>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</si>
  <si>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</si>
  <si>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</si>
  <si>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</si>
  <si>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</si>
  <si>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</si>
  <si>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</si>
  <si>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</si>
  <si>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</si>
  <si>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</si>
  <si>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</si>
  <si>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</si>
  <si>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</si>
  <si>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</si>
  <si>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</si>
  <si>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</si>
  <si>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</si>
  <si>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</si>
  <si>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</si>
  <si>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</si>
  <si>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</si>
  <si>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</si>
  <si>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</si>
  <si>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</si>
  <si>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</si>
  <si>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</si>
  <si>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</si>
  <si>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</si>
  <si>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</si>
  <si>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</si>
  <si>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</si>
  <si>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</si>
  <si>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</si>
  <si>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</si>
  <si>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</si>
  <si>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</si>
  <si>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</si>
  <si>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</si>
  <si>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</si>
  <si>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</si>
  <si>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</si>
  <si>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</si>
  <si>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</si>
  <si>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</si>
  <si>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</si>
  <si>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</si>
  <si>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</si>
  <si>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</si>
  <si>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</si>
  <si>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</si>
  <si>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</si>
  <si>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</si>
  <si>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</si>
  <si>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</si>
  <si>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</si>
  <si>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</si>
  <si>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</si>
  <si>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</si>
  <si>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</si>
  <si>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</si>
  <si>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</si>
  <si>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</si>
  <si>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</si>
  <si>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</si>
  <si>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</si>
  <si>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</si>
  <si>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</si>
  <si>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</si>
  <si>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</si>
  <si>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</si>
  <si>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</si>
  <si>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</si>
  <si>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</si>
  <si>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</si>
  <si>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</si>
  <si>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</si>
  <si>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</si>
  <si>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</si>
  <si>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</si>
  <si>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</si>
  <si>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</si>
  <si>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</si>
  <si>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</si>
  <si>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</si>
  <si>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</si>
  <si>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</si>
  <si>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</si>
  <si>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</si>
  <si>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</si>
  <si>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</si>
  <si>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</si>
  <si>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</si>
  <si>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</si>
  <si>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</si>
  <si>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</si>
  <si>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</si>
  <si>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</si>
  <si>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</si>
  <si>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</si>
  <si>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</si>
  <si>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</si>
  <si>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</si>
  <si>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</si>
  <si>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</si>
  <si>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</si>
  <si>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</si>
  <si>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</si>
  <si>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</si>
  <si>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</si>
  <si>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</si>
  <si>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</si>
  <si>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</si>
  <si>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</si>
  <si>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</si>
  <si>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</si>
  <si>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</si>
  <si>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</si>
  <si>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</si>
  <si>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</si>
  <si>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</si>
  <si>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</si>
  <si>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</si>
  <si>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</si>
  <si>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</si>
  <si>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</si>
  <si>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</si>
  <si>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</si>
  <si>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</si>
  <si>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</si>
  <si>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</si>
  <si>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</si>
  <si>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</si>
  <si>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</si>
  <si>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</si>
  <si>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</si>
  <si>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</si>
  <si>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</si>
  <si>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</si>
  <si>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</si>
  <si>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</si>
  <si>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</si>
  <si>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</si>
  <si>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</si>
  <si>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</si>
  <si>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</si>
  <si>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</si>
  <si>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</si>
  <si>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</si>
  <si>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</si>
  <si>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</si>
  <si>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</si>
  <si>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</si>
  <si>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</si>
  <si>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</si>
  <si>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</si>
  <si>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</si>
  <si>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</si>
  <si>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</si>
  <si>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</si>
  <si>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</si>
  <si>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</si>
  <si>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</si>
  <si>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</si>
  <si>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</si>
  <si>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</si>
  <si>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</si>
  <si>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</si>
  <si>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</si>
  <si>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</si>
  <si>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</si>
  <si>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</si>
  <si>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</si>
  <si>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</si>
  <si>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</si>
  <si>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</si>
  <si>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</si>
  <si>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</si>
  <si>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</si>
  <si>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</si>
  <si>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</si>
  <si>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</si>
  <si>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</si>
  <si>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</si>
  <si>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</si>
  <si>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</si>
  <si>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</si>
  <si>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</si>
  <si>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</si>
  <si>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</si>
  <si>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</si>
  <si>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</si>
  <si>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</si>
  <si>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</si>
  <si>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</si>
  <si>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</si>
  <si>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</si>
  <si>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</si>
  <si>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</si>
  <si>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</si>
  <si>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</si>
  <si>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</si>
  <si>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</si>
  <si>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</si>
  <si>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</si>
  <si>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</si>
  <si>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</si>
  <si>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</si>
  <si>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</si>
  <si>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</si>
  <si>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</si>
  <si>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</si>
  <si>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</si>
  <si>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</si>
  <si>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</si>
  <si>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</si>
  <si>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</si>
  <si>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</si>
  <si>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</si>
  <si>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</si>
  <si>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</si>
  <si>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</si>
  <si>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</si>
  <si>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</si>
  <si>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</si>
  <si>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</si>
  <si>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</si>
  <si>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</si>
  <si>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</si>
  <si>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</si>
  <si>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</si>
  <si>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</si>
  <si>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</si>
  <si>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</si>
  <si>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</si>
  <si>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</si>
  <si>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</si>
  <si>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</si>
  <si>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</si>
  <si>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</si>
  <si>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</si>
  <si>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</si>
  <si>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</si>
  <si>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</si>
  <si>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</si>
  <si>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</si>
  <si>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</si>
  <si>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</si>
  <si>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</si>
  <si>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</si>
  <si>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</si>
  <si>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</si>
  <si>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</si>
  <si>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</si>
  <si>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</si>
  <si>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</si>
  <si>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</si>
  <si>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</si>
  <si>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</si>
  <si>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</si>
  <si>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</si>
  <si>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</si>
  <si>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</si>
  <si>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</si>
  <si>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</si>
  <si>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</si>
  <si>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</si>
  <si>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</si>
  <si>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</si>
  <si>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</si>
  <si>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</si>
  <si>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</si>
  <si>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</si>
  <si>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</si>
  <si>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</si>
  <si>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</si>
  <si>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</si>
  <si>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</si>
  <si>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</si>
  <si>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</si>
  <si>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</si>
  <si>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</si>
  <si>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</si>
  <si>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</si>
  <si>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</si>
  <si>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</si>
  <si>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</si>
  <si>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</si>
  <si>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</si>
  <si>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</si>
  <si>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</si>
  <si>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</si>
  <si>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</si>
  <si>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</si>
  <si>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</si>
  <si>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team reached found vandalism issue and team still at site to try fixed</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</si>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</sst>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288.89093773148488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8.3959493055590428</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45951.839363657411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45951.839363657411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45951.839363657411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45951.839363657411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45951.839363657411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45951.839363657411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45951.839363657411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45951.839363657411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45951.839363657411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45951.839363657411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45951.839363657411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45951.839363657411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45951.839363657411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45951.839363657411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45951.839363657411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45951.839363657411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45951.839363657411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45951.839363657411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45951.839363657411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45951.839363657411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45951.839363657411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45951.839363657411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45951.839363657411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45951.839363657411</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45951.839363657411</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45951.839363657411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45951.839363657411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45951.839363657411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45951.839363657411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45951.839363657411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45951.839363657411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45951.839363657411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45951.839363657411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45951.839363657411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45951.839363657411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45951.839363657411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45951.839363657411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45951.839363657411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45951.839363657411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45951.839363657411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45951.839363657411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45951.839363657411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45951.839363657411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45951.839363657411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45951.839363657411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45951.839363657411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45951.839363657411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45951.839363657411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45951.839363657411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45951.839363657411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45951.839363657411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45951.839363657411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45951.839363657411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45951.839363657411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45951.839363657411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45951.839363657411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45951.839363657411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45951.839363657411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45951.839363657411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45951.839363657411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45951.839363657411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45951.839363657411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45951.839363657411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45951.839363657411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45951.839363657411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45951.839363657411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45951.839363657411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45951.839363657411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45951.839363657411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45951.839363657411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45951.839363657411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45951.839363657411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45951.839363657411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45951.839363657411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45951.839363657411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45951.839363657411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45951.839363657411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45951.839363657411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45951.839363657411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45951.839363657411</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45951.839363657411</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8E0E5F0A-7675-4CE8-98DD-6DD08F743EA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145.11228032407962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126.83952569444955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7.3435881944460561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45951.839363657411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45951.839363657411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45951.839363657411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45951.839363657411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45951.839363657411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45951.839363657411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45951.839363657411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45951.839363657411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45951.839363657411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45951.839363657411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45951.839363657411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45951.839363657411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45951.839363657411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45951.839363657411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45951.839363657411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45951.839363657411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45951.839363657411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45951.839363657411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45951.839363657411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45951.839363657411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45951.839363657411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45951.839363657411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45951.839363657411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45951.839363657411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45951.839363657411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45951.839363657411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45951.839363657411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45951.839363657411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45951.839363657411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45951.839363657411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45951.839363657411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45951.839363657411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45951.839363657411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45951.839363657411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45951.839363657411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45951.839363657411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45951.839363657411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45951.839363657411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45951.839363657411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45951.839363657411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45951.839363657411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45951.839363657411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45951.839363657411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45951.839363657411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45951.839363657411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45951.839363657411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45951.839363657411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45951.839363657411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45951.839363657411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45951.839363657411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45951.839363657411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45951.839363657411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45951.839363657411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45951.839363657411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45951.839363657411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45951.839363657411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45951.839363657411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45951.839363657411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45951.839363657411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45951.839363657411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45951.839363657411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45951.839363657411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45951.839363657411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45951.839363657411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45951.839363657411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45951.839363657411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45951.839363657411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45951.839363657411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45951.839363657411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45951.839363657411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45951.839363657411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45951.839363657411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45951.839363657411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45951.839363657411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45951.839363657411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45951.839363657411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45951.839363657411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45951.839363657411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45951.839363657411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45951.839363657411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45951.839363657411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45951.839363657411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45951.839363657411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45951.839363657411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45951.839363657411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45951.839363657411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45951.839363657411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45951.839363657411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45951.839363657411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45951.839363657411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45951.839363657411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45951.839363657411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45951.839363657411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45951.839363657411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45951.839363657411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45951.839363657411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45951.839363657411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45951.839363657411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45951.839363657411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45951.839363657411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45951.839363657411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45951.839363657411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45951.839363657411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45951.839363657411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45951.839363657411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45951.839363657411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45951.839363657411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45951.839363657411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45951.839363657411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45951.839363657411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45951.839363657411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45951.839363657411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45951.839363657411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45951.839363657411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45951.839363657411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45951.839363657411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45951.839363657411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45951.839363657411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45951.839363657411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45951.839363657411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45951.839363657411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45951.839363657411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45951.839363657411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45951.839363657411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45951.839363657411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45951.839363657411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45951.839363657411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45951.839363657411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45951.839363657411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45951.839363657411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45951.839363657411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45951.839363657411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45951.839363657411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45951.839363657411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45951.839363657411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45951.839363657411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45951.839363657411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45951.839363657411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45951.839363657411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45951.839363657411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45951.839363657411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45951.839363657411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45951.839363657411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45951.839363657411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45951.839363657411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45951.839363657411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45951.839363657411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45951.839363657411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45951.839363657411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45951.839363657411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45951.839363657411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45951.839363657411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45951.839363657411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45951.839363657411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45951.839363657411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45951.839363657411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45951.839363657411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45951.839363657411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45951.839363657411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45951.839363657411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45951.839363657411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45951.839363657411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45951.839363657411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45951.839363657411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45951.839363657411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45951.839363657411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45951.839363657411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45951.839363657411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45951.839363657411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45951.839363657411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45951.839363657411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45951.839363657411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45951.839363657411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45951.839363657411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45951.839363657411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45951.839363657411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45951.839363657411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45951.839363657411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45951.839363657411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45951.839363657411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45951.839363657411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45951.839363657411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45951.839363657411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45951.839363657411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45951.839363657411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45951.839363657411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45951.839363657411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45951.839363657411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45951.839363657411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45951.839363657411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45951.839363657411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45951.839363657411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45951.839363657411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45951.839363657411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45951.839363657411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45951.839363657411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45951.839363657411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45951.839363657411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45951.839363657411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45951.839363657411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45951.839363657411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45951.839363657411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45951.839363657411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45951.839363657411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45951.839363657411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45951.839363657411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45951.839363657411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45951.839363657411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45951.839363657411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45951.839363657411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45951.839363657411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45951.839363657411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45951.839363657411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45951.839363657411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45951.839363657411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45951.839363657411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45951.839363657411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45951.839363657411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45951.839363657411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45951.839363657411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45951.839363657411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45951.839363657411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45951.839363657411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45951.839363657411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45951.839363657411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45951.839363657411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45951.839363657411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45951.839363657411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45951.839363657411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45951.839363657411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45951.839363657411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45951.839363657411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45951.839363657411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45951.839363657411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45951.839363657411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45951.839363657411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45951.839363657411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45951.839363657411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45951.839363657411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45951.839363657411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45951.839363657411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45951.839363657411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45951.839363657411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45951.839363657411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45951.839363657411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45951.839363657411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45951.839363657411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45951.839363657411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45951.839363657411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45951.839363657411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45951.839363657411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45951.839363657411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45951.839363657411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45951.839363657411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45951.839363657411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45951.839363657411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45951.839363657411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45951.839363657411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45951.839363657411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45951.839363657411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45951.839363657411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45951.839363657411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45951.839363657411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45951.839363657411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45951.839363657411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45951.839363657411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45951.839363657411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45951.839363657411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45951.839363657411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45951.839363657411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45951.839363657411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45951.839363657411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45951.839363657411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45951.839363657411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45951.839363657411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45951.839363657411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45951.839363657411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45951.839363657411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45951.839363657411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45951.839363657411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45951.839363657411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45951.839363657411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45951.839363657411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45951.839363657411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45951.839363657411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45951.839363657411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45951.839363657411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45951.839363657411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45951.839363657411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45951.839363657411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45951.839363657411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45951.839363657411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45951.839363657411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45951.839363657411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45951.839363657411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45951.839363657411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45951.839363657411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45951.839363657411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45951.839363657411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45951.839363657411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45951.839363657411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45951.839363657411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45951.839363657411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45951.839363657411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45951.839363657411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45951.839363657411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45951.839363657411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45951.839363657411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45951.839363657411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45951.839363657411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45951.839363657411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45951.839363657411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45951.839363657411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45951.839363657411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45951.839363657411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45951.839363657411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45951.839363657411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45951.839363657411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45951.839363657411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45951.839363657411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45951.839363657411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45951.839363657411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45951.839363657411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45951.839363657411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45951.839363657411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45951.839363657411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45951.839363657411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45951.839363657411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45951.839363657411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45951.839363657411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45951.839363657411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45951.839363657411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45951.839363657411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45951.839363657411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45951.839363657411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45951.839363657411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45951.839363657411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45951.839363657411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45951.839363657411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45951.839363657411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45951.839363657411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45951.839363657411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45951.839363657411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45951.839363657411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45951.839363657411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45951.839363657411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45951.839363657411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45951.839363657411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45951.839363657411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45951.839363657411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45951.839363657411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45951.839363657411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45951.839363657411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45951.839363657411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45951.839363657411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45951.839363657411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45951.839363657411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45951.839363657411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45951.839363657411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45951.839363657411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45951.839363657411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45951.839363657411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45951.839363657411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45951.839363657411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45951.839363657411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45951.839363657411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45951.839363657411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45951.839363657411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45951.839363657411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45951.839363657411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45951.839363657411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45951.839363657411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45951.839363657411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45951.839363657411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45951.839363657411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45951.839363657411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45951.839363657411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45951.839363657411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45951.839363657411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45951.839363657411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45951.839363657411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45951.839363657411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45951.839363657411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45951.839363657411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45951.839363657411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45951.839363657411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45951.839363657411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45951.839363657411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45951.839363657411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45951.839363657411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45951.839363657411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45951.839363657411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45951.839363657411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45951.839363657411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45951.839363657411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45951.839363657411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45951.839363657411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45951.839363657411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45951.839363657411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45951.839363657411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45951.839363657411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45951.839363657411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45951.839363657411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45951.839363657411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45951.839363657411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45951.839363657411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45951.839363657411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45951.839363657411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45951.839363657411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45951.839363657411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45951.839363657411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45951.839363657411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45951.839363657411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45951.839363657411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45951.839363657411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45951.839363657411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45951.839363657411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45951.839363657411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45951.839363657411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45951.839363657411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45951.839363657411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45951.839363657411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45951.839363657411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45951.839363657411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45951.839363657411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45951.839363657411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45951.839363657411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45951.839363657411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45951.839363657411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45951.839363657411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45951.839363657411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45951.839363657411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45951.839363657411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45951.839363657411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45951.839363657411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45951.839363657411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45951.839363657411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45951.839363657411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45951.839363657411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45951.839363657411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45951.839363657411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45951.839363657411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45951.839363657411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45951.839363657411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45951.839363657411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45951.839363657411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45951.839363657411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45951.839363657411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45951.839363657411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45951.839363657411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45951.839363657411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45951.839363657411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45951.839363657411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45951.839363657411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45951.839363657411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45951.839363657411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45951.839363657411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45951.839363657411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45951.839363657411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45951.839363657411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45951.839363657411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45951.839363657411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45951.839363657411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45951.839363657411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45951.839363657411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45951.839363657411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45951.839363657411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45951.839363657411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45951.839363657411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45951.839363657411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45951.839363657411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45951.839363657411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45951.839363657411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45951.839363657411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45951.839363657411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45951.839363657411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45951.839363657411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45951.839363657411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45951.839363657411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45951.839363657411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45951.839363657411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45951.839363657411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45951.839363657411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45951.839363657411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45951.839363657411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45951.839363657411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45951.839363657411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45951.839363657411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45951.839363657411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45951.839363657411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45951.839363657411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45951.839363657411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45951.839363657411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45951.839363657411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45951.839363657411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45951.839363657411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45951.839363657411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45951.839363657411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45951.839363657411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45951.839363657411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45951.839363657411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45951.839363657411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45951.839363657411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45951.839363657411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45951.839363657411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45951.839363657411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45951.839363657411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45951.839363657411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45951.839363657411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45951.839363657411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45951.839363657411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45951.839363657411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45951.839363657411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45951.839363657411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45951.839363657411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45951.839363657411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45951.839363657411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45951.839363657411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45951.839363657411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45951.839363657411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45951.839363657411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45951.839363657411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45951.839363657411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45951.839363657411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45951.839363657411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45951.839363657411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45951.839363657411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45951.839363657411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45951.839363657411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45951.839363657411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45951.839363657411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45951.839363657411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45951.839363657411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45951.839363657411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45951.839363657411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45951.839363657411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45951.839363657411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45951.839363657411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45951.839363657411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45951.839363657411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45951.839363657411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45951.839363657411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45951.839363657411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45951.839363657411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45951.839363657411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45951.839363657411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45951.839363657411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45951.839363657411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45951.839363657411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45951.839363657411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45951.839363657411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45951.839363657411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45951.839363657411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45951.839363657411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45951.839363657411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45951.839363657411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45951.839363657411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45951.839363657411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45951.839363657411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45951.839363657411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45951.839363657411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45951.839363657411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45951.839363657411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45951.839363657411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45951.839363657411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45951.839363657411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45951.839363657411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45951.839363657411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45951.839363657411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45951.839363657411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45951.839363657411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45951.839363657411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45951.839363657411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45951.839363657411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45951.839363657411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45951.839363657411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45951.839363657411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45951.839363657411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45951.839363657411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45951.839363657411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45951.839363657411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45951.839363657411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45951.839363657411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45951.839363657411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45951.839363657411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45951.839363657411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45951.839363657411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45951.839363657411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45951.839363657411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45951.839363657411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45951.839363657411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45951.839363657411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45951.839363657411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45951.839363657411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45951.839363657411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45951.839363657411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45951.839363657411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45951.839363657411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45951.839363657411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45951.839363657411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45951.839363657411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45951.839363657411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45951.839363657411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45951.839363657411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45951.839363657411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45951.839363657411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45951.839363657411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45951.839363657411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45951.839363657411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45951.839363657411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45951.839363657411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45951.839363657411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45951.839363657411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45951.839363657411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45951.839363657411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45951.839363657411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45951.839363657411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45951.839363657411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45951.839363657411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45951.839363657411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45951.839363657411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45951.839363657411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45951.839363657411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45951.839363657411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45951.839363657411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45951.839363657411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45951.839363657411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45951.839363657411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45951.839363657411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45951.839363657411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45951.839363657411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45951.839363657411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45951.839363657411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45951.839363657411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45951.839363657411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45951.839363657411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45951.839363657411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45951.839363657411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45951.839363657411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45951.839363657411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45951.839363657411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45951.839363657411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45951.839363657411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45951.839363657411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45951.839363657411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45951.839363657411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45951.839363657411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45951.839363657411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45951.839363657411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45951.839363657411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45951.839363657411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45951.839363657411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45951.839363657411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45951.839363657411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45951.839363657411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45951.839363657411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45951.839363657411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45951.839363657411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45951.839363657411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45951.839363657411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45951.839363657411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45951.839363657411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45951.839363657411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45951.839363657411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45951.839363657411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45951.839363657411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45951.839363657411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45951.839363657411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45951.839363657411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45951.839363657411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45951.839363657411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45951.839363657411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45951.839363657411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45951.839363657411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45951.839363657411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45951.839363657411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45951.839363657411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45951.839363657411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45951.839363657411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45951.839363657411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45951.839363657411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45951.839363657411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45951.839363657411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45951.839363657411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45951.839363657411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45951.839363657411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45951.839363657411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45951.839363657411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45951.839363657411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45951.839363657411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45951.839363657411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45951.839363657411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45951.839363657411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45951.839363657411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45951.839363657411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45951.839363657411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45951.839363657411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45951.839363657411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45951.839363657411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45951.839363657411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45951.839363657411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45951.839363657411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45951.839363657411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45951.839363657411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45951.839363657411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45951.839363657411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45951.839363657411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45951.839363657411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45951.839363657411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45951.839363657411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45951.839363657411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45951.839363657411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45951.839363657411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45951.839363657411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45951.839363657411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45951.839363657411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45951.839363657411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45951.839363657411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45951.839363657411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45951.839363657411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45951.839363657411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45951.839363657411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45951.839363657411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45951.839363657411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45951.839363657411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45951.839363657411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45951.839363657411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45951.839363657411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45951.839363657411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45951.839363657411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45951.839363657411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45951.839363657411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45951.839363657411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45951.839363657411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45951.839363657411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45951.839363657411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45951.839363657411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45951.839363657411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45951.839363657411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45951.839363657411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45951.839363657411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45951.839363657411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45951.839363657411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45951.839363657411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45951.839363657411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45951.839363657411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45951.839363657411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45951.839363657411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45951.839363657411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45951.839363657411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45951.839363657411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45951.839363657411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45951.839363657411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45951.839363657411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45951.839363657411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45951.839363657411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45951.839363657411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45951.839363657411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45951.839363657411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45951.839363657411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45951.839363657411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45951.839363657411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45951.839363657411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45951.839363657411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45951.839363657411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45951.839363657411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45951.839363657411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45951.839363657411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45951.839363657411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45951.839363657411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45951.839363657411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45951.839363657411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45951.839363657411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45951.839363657411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45951.839363657411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45951.839363657411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45951.839363657411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45951.839363657411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45951.839363657411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45951.839363657411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45951.839363657411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45951.839363657411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45951.839363657411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45951.839363657411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45951.839363657411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45951.839363657411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45951.839363657411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45951.839363657411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45951.839363657411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45951.839363657411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45951.839363657411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45951.839363657411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45951.839363657411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45951.839363657411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45951.839363657411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45951.839363657411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45951.839363657411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45951.839363657411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45951.839363657411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45951.839363657411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45951.839363657411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45951.839363657411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45951.839363657411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45951.839363657411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45951.839363657411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45951.839363657411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45951.839363657411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45951.839363657411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45951.839363657411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45951.839363657411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45951.839363657411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45951.839363657411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45951.839363657411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45951.839363657411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45951.839363657411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45951.839363657411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45951.839363657411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45951.839363657411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45951.839363657411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45951.839363657411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45951.839363657411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45951.839363657411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45951.839363657411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45951.839363657411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45951.839363657411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45951.839363657411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45951.839363657411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45951.839363657411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45951.839363657411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45951.839363657411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45951.839363657411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45951.839363657411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45951.839363657411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45951.839363657411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45951.839363657411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45951.839363657411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45951.839363657411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45951.839363657411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45951.839363657411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45951.839363657411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45951.839363657411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45951.839363657411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45951.839363657411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45951.839363657411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45951.839363657411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45951.839363657411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45951.839363657411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45951.839363657411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45951.839363657411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45951.839363657411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45951.839363657411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45951.839363657411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45951.839363657411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45951.839363657411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45951.839363657411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45951.839363657411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45951.839363657411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45951.839363657411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45951.839363657411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45951.839363657411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45951.839363657411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45951.839363657411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45951.839363657411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45951.839363657411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45951.839363657411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45951.839363657411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45951.839363657411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45951.839363657411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45951.839363657411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45951.839363657411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45951.839363657411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45951.839363657411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45951.839363657411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45951.839363657411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45951.839363657411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45951.839363657411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45951.839363657411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45951.839363657411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45951.839363657411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45951.839363657411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45951.839363657411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45951.839363657411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45951.839363657411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45951.839363657411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45951.839363657411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45951.839363657411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45951.839363657411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45951.839363657411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45951.839363657411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45951.839363657411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45951.839363657411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45951.839363657411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45951.839363657411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45951.839363657411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45951.839363657411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45951.839363657411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45951.839363657411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45951.839363657411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45951.839363657411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45951.839363657411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45951.839363657411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45951.839363657411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45951.839363657411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45951.839363657411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45951.839363657411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45951.839363657411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45951.839363657411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45951.839363657411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45951.839363657411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45951.839363657411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45951.839363657411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45951.839363657411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45951.839363657411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45951.839363657411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45951.839363657411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45951.839363657411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45951.839363657411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45951.839363657411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45951.839363657411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45951.839363657411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45951.839363657411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45951.839363657411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45951.839363657411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45951.839363657411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45951.839363657411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45951.839363657411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45951.839363657411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45951.839363657411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45951.839363657411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45951.839363657411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45951.839363657411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45951.839363657411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45951.839363657411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45951.839363657411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45951.839363657411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45951.839363657411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45951.839363657411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45951.839363657411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45951.839363657411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45951.839363657411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45951.839363657411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45951.839363657411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45951.839363657411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45951.839363657411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45951.839363657411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45951.839363657411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45951.839363657411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45951.839363657411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45951.839363657411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45951.839363657411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45951.839363657411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45951.839363657411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45951.839363657411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45951.839363657411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45951.839363657411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45951.839363657411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45951.839363657411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45951.839363657411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45951.839363657411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45951.839363657411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45951.839363657411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45951.839363657411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45951.839363657411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45951.839363657411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45951.839363657411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45951.839363657411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45951.839363657411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45951.839363657411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45951.839363657411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45951.839363657411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45951.839363657411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45951.839363657411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45951.839363657411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45951.839363657411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45951.839363657411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45951.839363657411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45951.839363657411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45951.839363657411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45951.839363657411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45951.839363657411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45951.839363657411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45951.839363657411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45951.839363657411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45951.839363657411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45951.839363657411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45951.839363657411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45951.839363657411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45951.839363657411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45951.839363657411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45951.839363657411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45951.839363657411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45951.839363657411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45951.839363657411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45951.839363657411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45951.839363657411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45951.839363657411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45951.839363657411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45951.839363657411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45951.839363657411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45951.839363657411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45951.839363657411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45951.839363657411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45951.839363657411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45951.839363657411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45951.839363657411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45951.839363657411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45951.839363657411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45951.839363657411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45951.839363657411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45951.839363657411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45951.839363657411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45951.839363657411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45951.839363657411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45951.839363657411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45951.839363657411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45951.839363657411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45951.839363657411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45951.839363657411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45951.839363657411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45951.839363657411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45951.839363657411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45951.839363657411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45951.839363657411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45951.839363657411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45951.839363657411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45951.839363657411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45951.839363657411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45951.839363657411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45951.839363657411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45951.839363657411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45951.839363657411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45951.839363657411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45951.839363657411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45951.839363657411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45951.839363657411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45951.839363657411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45951.839363657411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45951.839363657411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45951.839363657411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45951.839363657411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45951.839363657411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45951.839363657411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45951.839363657411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45951.839363657411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45951.839363657411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45951.839363657411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45951.839363657411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45951.839363657411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45951.839363657411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45951.839363657411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45951.839363657411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45951.839363657411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45951.839363657411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45951.839363657411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45951.839363657411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45951.839363657411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45951.839363657411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45951.839363657411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45951.839363657411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45951.839363657411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45951.839363657411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45951.839363657411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45951.839363657411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45951.839363657411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45951.839363657411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45951.839363657411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45951.839363657411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45951.839363657411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45951.839363657411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45951.839363657411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45951.839363657411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45951.839363657411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45951.839363657411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45951.839363657411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45951.839363657411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45951.839363657411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45951.839363657411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45951.839363657411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45951.839363657411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45951.839363657411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45951.839363657411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45951.839363657411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45951.839363657411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45951.839363657411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45951.839363657411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45951.839363657411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45951.839363657411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45951.839363657411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45951.839363657411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45951.839363657411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45951.839363657411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45951.839363657411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45951.839363657411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45951.839363657411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45951.839363657411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45951.839363657411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45951.839363657411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45951.839363657411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45951.839363657411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45951.839363657411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45951.839363657411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45951.839363657411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45951.839363657411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45951.839363657411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45951.839363657411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45951.839363657411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45951.839363657411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45951.839363657411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45951.839363657411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45951.839363657411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45951.839363657411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45951.839363657411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45951.839363657411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45951.839363657411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45951.839363657411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45951.839363657411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45951.839363657411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45951.839363657411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45951.839363657411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45951.839363657411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45951.839363657411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45951.839363657411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45951.839363657411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45951.839363657411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45951.839363657411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45951.839363657411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45951.839363657411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45951.839363657411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45951.839363657411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45951.839363657411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45951.839363657411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45951.839363657411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45951.839363657411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45951.839363657411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45951.839363657411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45951.839363657411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45951.839363657411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45951.839363657411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45951.839363657411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45951.839363657411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45951.839363657411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45951.839363657411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45951.839363657411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45951.839363657411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45951.839363657411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45951.839363657411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45951.839363657411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45951.839363657411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45951.839363657411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45951.839363657411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45951.839363657411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45951.839363657411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45951.839363657411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45951.839363657411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45951.839363657411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45951.839363657411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45951.839363657411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45951.839363657411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45951.839363657411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45951.839363657411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45951.839363657411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45951.839363657411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45951.839363657411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45951.839363657411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45951.839363657411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45951.839363657411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45951.839363657411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45951.839363657411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45951.839363657411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45951.839363657411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45951.839363657411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45951.839363657411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45951.839363657411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45951.839363657411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45951.839363657411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45951.839363657411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45951.839363657411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45951.839363657411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45951.839363657411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45951.839363657411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45951.839363657411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45951.839363657411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45951.839363657411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45951.839363657411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45951.839363657411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45951.839363657411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45951.839363657411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45951.839363657411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45951.839363657411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45951.839363657411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45951.839363657411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45951.839363657411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45951.839363657411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45951.839363657411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45951.839363657411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45951.839363657411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45951.839363657411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45951.839363657411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45951.839363657411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45951.839363657411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45951.839363657411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45951.839363657411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45951.839363657411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45951.839363657411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248.35864606481482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2</v>
      </c>
      <c r="D3" s="95" t="s">
        <v>35689</v>
      </c>
      <c r="E3" s="100" t="s">
        <v>38998</v>
      </c>
      <c r="F3" s="125">
        <v>45951.772326388891</v>
      </c>
      <c r="G3" s="126">
        <f ca="1">IFERROR(NOW()-F3,"")</f>
        <v>6.7037268519925419E-2</v>
      </c>
      <c r="H3" s="125">
        <v>45951.760682870372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25016</v>
      </c>
      <c r="E4" s="100" t="s">
        <v>39079</v>
      </c>
      <c r="F4" s="125"/>
      <c r="G4" s="126">
        <f ca="1">IFERROR(NOW()-F4,"")</f>
        <v>45951.839363657411</v>
      </c>
      <c r="H4" s="125">
        <v>45951.823553240742</v>
      </c>
      <c r="I4" s="121" t="str">
        <f>IFERROR(VLOOKUP(D4,DB!A:F,6,0),"")</f>
        <v>SCECO</v>
      </c>
      <c r="J4" s="121" t="str">
        <f>IFERROR(VLOOKUP(D4,DB!A:G,7,0),"")</f>
        <v>Good</v>
      </c>
      <c r="K4" s="127" t="s">
        <v>39093</v>
      </c>
      <c r="L4" s="123" t="str">
        <f>IFERROR(VLOOKUP(D4,DB!A:I,9,0),"")</f>
        <v>Latis</v>
      </c>
    </row>
    <row r="5" spans="1:16" ht="15" customHeight="1">
      <c r="A5" s="121"/>
      <c r="B5" s="121" t="str">
        <f>IFERROR(VLOOKUP(D5,DB!A:K,11,0),"")</f>
        <v/>
      </c>
      <c r="C5" s="122"/>
      <c r="D5" s="95"/>
      <c r="E5" s="100"/>
      <c r="F5" s="125"/>
      <c r="G5" s="126">
        <f ca="1">IFERROR(NOW()-F5,"")</f>
        <v>45951.839363657411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45951.839363657411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45951.839363657411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45951.839363657411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45951.839363657411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45951.839363657411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45951.839363657411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45951.839363657411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45951.839363657411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45951.839363657411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45951.839363657411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45951.839363657411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45951.839363657411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45951.839363657411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45951.839363657411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45951.839363657411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45951.839363657411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45951.839363657411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45951.839363657411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45951.839363657411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45951.839363657411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45951.839363657411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45951.839363657411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45951.839363657411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45951.839363657411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45951.839363657411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45951.839363657411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45951.839363657411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45951.839363657411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45951.839363657411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45951.839363657411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45951.839363657411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45951.839363657411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45951.839363657411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45951.839363657411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45951.839363657411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45951.839363657411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45951.839363657411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45951.839363657411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45951.839363657411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45951.839363657411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45951.839363657411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45951.839363657411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45951.839363657411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45951.839363657411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45951.839363657411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45951.839363657411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45951.839363657411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45951.839363657411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45951.839363657411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45951.839363657411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45951.839363657411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45951.839363657411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45951.839363657411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45951.839363657411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45951.839363657411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45951.839363657411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45951.839363657411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45951.839363657411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45951.839363657411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45951.839363657411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45951.839363657411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45951.839363657411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45951.839363657411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45951.839363657411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45951.839363657411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45951.839363657411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45951.839363657411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45951.839363657411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45951.839363657411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45951.839363657411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45951.839363657411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45951.839363657411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45951.839363657411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45951.839363657411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45951.839363657411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45951.839363657411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45951.839363657411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45951.839363657411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45951.839363657411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45951.839363657411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45951.839363657411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45951.839363657411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45951.839363657411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45951.839363657411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45951.839363657411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45951.839363657411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45951.839363657411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45951.839363657411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45951.839363657411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45951.839363657411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45951.839363657411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45951.839363657411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45951.839363657411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45951.839363657411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45951.839363657411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45951.839363657411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45951.839363657411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45951.839363657411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45951.839363657411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45951.839363657411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45951.839363657411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45951.839363657411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45951.839363657411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45951.839363657411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45951.839363657411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45951.839363657411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45951.839363657411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45951.839363657411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45951.839363657411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45951.839363657411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45951.839363657411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45951.839363657411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45951.839363657411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45951.839363657411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45951.839363657411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45951.839363657411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45951.839363657411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45951.839363657411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45951.839363657411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45951.839363657411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45951.839363657411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45951.839363657411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45951.839363657411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45951.839363657411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45951.839363657411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45951.839363657411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45951.839363657411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45951.839363657411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45951.839363657411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45951.839363657411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45951.839363657411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45951.839363657411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45951.839363657411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45951.839363657411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45951.839363657411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45951.839363657411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45951.839363657411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45951.839363657411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45951.839363657411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45951.839363657411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45951.839363657411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45951.839363657411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45951.839363657411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45951.839363657411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45951.839363657411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45951.839363657411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45951.839363657411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45951.839363657411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45951.839363657411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45951.839363657411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45951.839363657411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45951.839363657411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45951.839363657411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45951.839363657411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45951.839363657411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45951.839363657411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45951.839363657411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45951.839363657411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45951.839363657411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45951.839363657411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45951.839363657411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45951.839363657411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45951.839363657411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45951.839363657411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45951.839363657411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45951.839363657411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45951.839363657411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45951.839363657411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45951.839363657411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45951.839363657411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45951.839363657411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45951.839363657411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45951.839363657411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45951.839363657411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45951.839363657411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45951.839363657411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45951.839363657411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45951.839363657411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45951.839363657411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45951.839363657411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45951.839363657411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45951.839363657411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45951.839363657411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45951.839363657411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45951.839363657411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45951.839363657411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45951.839363657411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45951.839363657411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45951.839363657411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45951.839363657411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45951.839363657411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45951.839363657411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45951.839363657411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45951.839363657411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45951.839363657411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45951.839363657411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45951.839363657411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45951.839363657411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45951.839363657411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45951.839363657411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45951.839363657411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45951.839363657411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45951.839363657411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45951.839363657411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45951.839363657411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45951.839363657411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45951.839363657411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45951.839363657411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45951.839363657411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45951.839363657411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45951.839363657411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45951.839363657411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45951.839363657411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45951.839363657411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45951.839363657411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45951.839363657411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45951.839363657411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45951.839363657411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45951.839363657411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45951.839363657411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45951.839363657411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45951.839363657411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45951.839363657411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45951.839363657411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45951.839363657411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45951.839363657411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45951.839363657411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45951.839363657411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45951.839363657411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45951.839363657411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45951.839363657411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45951.839363657411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45951.839363657411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45951.839363657411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45951.839363657411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45951.839363657411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45951.839363657411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45951.839363657411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45951.839363657411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45951.839363657411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45951.839363657411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45951.839363657411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45951.839363657411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45951.839363657411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45951.839363657411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45951.839363657411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45951.839363657411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45951.839363657411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45951.839363657411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45951.839363657411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45951.839363657411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45951.839363657411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45951.839363657411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45951.839363657411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45951.839363657411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45951.839363657411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45951.839363657411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45951.839363657411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45951.839363657411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45951.839363657411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45951.839363657411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45951.839363657411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45951.839363657411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45951.839363657411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45951.839363657411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45951.839363657411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45951.839363657411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45951.839363657411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45951.839363657411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45951.839363657411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45951.839363657411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45951.839363657411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45951.839363657411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45951.839363657411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45951.839363657411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45951.839363657411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45951.839363657411</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45951.839363657411</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60.007303472222702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25.650486342594377</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7.0677895833359798</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3.1782525462986086</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2.2477083337435033E-2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45951.839363657411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45951.839363657411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45951.839363657411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45951.839363657411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45951.839363657411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45951.839363657411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45951.839363657411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45951.839363657411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45951.839363657411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45951.839363657411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45951.839363657411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45951.839363657411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45951.839363657411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45951.839363657411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45951.839363657411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45951.839363657411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45951.839363657411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45951.839363657411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45951.839363657411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45951.839363657411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45951.839363657411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45951.839363657411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45951.839363657411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45951.839363657411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45951.839363657411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45951.839363657411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45951.839363657411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45951.839363657411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45951.839363657411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45951.839363657411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45951.839363657411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45951.839363657411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45951.839363657411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45951.839363657411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45951.839363657411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45951.839363657411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45951.839363657411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45951.839363657411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45951.839363657411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45951.839363657411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45951.839363657411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45951.839363657411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45951.839363657411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45951.839363657411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45951.839363657411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45951.839363657411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45951.839363657411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45951.839363657411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45951.839363657411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45951.839363657411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45951.839363657411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45951.839363657411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45951.839363657411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45951.839363657411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45951.839363657411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45951.839363657411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45951.839363657411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45951.839363657411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45951.839363657411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45951.839363657411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45951.839363657411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45951.839363657411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45951.839363657411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45951.839363657411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45951.839363657411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45951.839363657411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45951.839363657411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45951.839363657411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45951.839363657411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45951.839363657411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45951.839363657411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45951.839363657411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45951.839363657411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45951.839363657411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45951.839363657411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45951.839363657411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45951.839363657411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45951.839363657411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45951.839363657411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45951.839363657411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45951.839363657411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45951.839363657411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45951.839363657411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45951.839363657411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45951.839363657411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45951.839363657411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45951.839363657411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45951.839363657411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45951.839363657411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45951.839363657411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45951.839363657411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45951.839363657411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45951.839363657411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45951.839363657411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45951.839363657411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45951.839363657411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45951.839363657411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45951.839363657411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45951.839363657411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45951.839363657411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45951.839363657411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45951.839363657411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45951.839363657411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45951.839363657411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45951.839363657411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45951.839363657411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45951.839363657411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45951.839363657411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45951.839363657411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45951.839363657411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45951.839363657411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45951.839363657411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45951.839363657411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45951.839363657411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45951.839363657411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45951.839363657411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45951.839363657411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45951.839363657411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45951.839363657411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45951.839363657411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45951.839363657411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45951.839363657411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45951.839363657411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45951.839363657411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45951.839363657411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45951.839363657411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45951.839363657411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45951.839363657411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45951.839363657411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45951.839363657411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45951.839363657411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45951.839363657411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45951.839363657411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45951.839363657411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45951.839363657411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45951.839363657411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45951.839363657411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45951.839363657411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45951.839363657411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45951.839363657411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45951.839363657411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45951.839363657411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45951.839363657411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45951.839363657411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45951.839363657411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45951.839363657411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45951.839363657411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45951.839363657411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45951.839363657411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45951.839363657411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45951.839363657411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45951.839363657411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45951.839363657411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45951.839363657411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45951.839363657411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45951.839363657411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45951.839363657411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45951.839363657411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45951.839363657411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45951.839363657411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45951.839363657411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45951.839363657411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45951.839363657411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45951.839363657411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45951.839363657411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45951.839363657411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45951.839363657411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45951.839363657411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45951.839363657411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45951.839363657411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45951.839363657411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45951.839363657411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45951.839363657411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45951.839363657411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45951.839363657411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45951.839363657411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45951.839363657411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45951.839363657411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45951.839363657411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45951.839363657411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45951.839363657411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45951.839363657411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45951.839363657411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45951.839363657411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45951.839363657411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45951.839363657411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45951.839363657411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45951.839363657411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45951.839363657411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45951.839363657411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45951.839363657411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45951.839363657411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45951.839363657411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45951.839363657411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45951.839363657411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45951.839363657411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45951.839363657411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45951.839363657411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45951.839363657411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45951.839363657411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45951.839363657411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45951.839363657411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45951.839363657411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45951.839363657411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45951.839363657411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45951.839363657411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45951.839363657411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45951.839363657411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45951.839363657411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45951.839363657411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45951.839363657411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45951.839363657411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45951.839363657411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45951.839363657411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45951.839363657411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45951.839363657411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45951.839363657411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45951.839363657411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45951.839363657411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45951.839363657411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45951.839363657411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45951.839363657411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45951.839363657411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45951.839363657411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45951.839363657411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45951.839363657411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45951.839363657411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45951.839363657411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45951.839363657411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45951.839363657411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45951.839363657411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45951.839363657411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45951.839363657411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45951.839363657411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45951.839363657411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45951.839363657411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45951.839363657411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45951.839363657411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45951.839363657411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45951.839363657411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45951.839363657411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45951.839363657411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45951.839363657411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45951.839363657411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45951.839363657411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45951.839363657411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45951.839363657411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45951.839363657411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45951.839363657411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45951.839363657411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45951.839363657411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45951.839363657411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45951.839363657411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45951.839363657411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45951.839363657411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45951.839363657411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45951.839363657411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45951.839363657411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45951.839363657411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45951.839363657411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45951.839363657411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45951.839363657411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45951.839363657411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45951.839363657411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45951.839363657411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45951.839363657411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45951.839363657411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45951.839363657411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45951.839363657411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45951.839363657411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45951.839363657411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45951.839363657411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45951.839363657411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45951.839363657411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45951.839363657411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45951.839363657411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45951.839363657411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45951.839363657411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45951.839363657411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45951.839363657411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45951.839363657411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45951.839363657411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45951.839363657411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45951.839363657411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45951.839363657411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45951.839363657411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45951.839363657411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45951.839363657411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45951.839363657411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45951.839363657411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45951.839363657411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45951.839363657411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45951.839363657411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45951.839363657411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45951.839363657411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45951.839363657411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45951.839363657411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45951.839363657411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45951.839363657411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45951.839363657411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45951.839363657411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45951.839363657411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45951.839363657411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45951.839363657411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45951.839363657411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45951.839363657411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45951.839363657411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45951.839363657411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45951.839363657411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45951.839363657411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45951.839363657411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45951.839363657411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45951.839363657411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45951.839363657411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45951.839363657411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45951.839363657411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45951.839363657411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45951.839363657411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45951.839363657411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45951.839363657411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45951.839363657411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45951.839363657411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45951.839363657411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45951.839363657411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45951.839363657411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45951.839363657411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45951.839363657411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45951.839363657411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45951.839363657411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45951.839363657411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45951.839363657411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45951.839363657411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45951.839363657411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45951.839363657411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45951.839363657411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45951.839363657411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45951.839363657411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45951.839363657411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45951.839363657411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45951.839363657411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45951.839363657411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45951.839363657411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45951.839363657411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45951.839363657411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45951.839363657411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45951.839363657411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45951.839363657411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45951.839363657411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45951.839363657411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45951.839363657411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45951.839363657411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45951.839363657411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45951.839363657411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45951.839363657411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45951.839363657411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45951.839363657411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45951.839363657411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45951.839363657411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45951.839363657411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45951.839363657411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45951.839363657411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45951.839363657411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45951.839363657411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45951.839363657411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45951.839363657411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45951.839363657411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45951.839363657411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45951.839363657411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45951.839363657411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45951.839363657411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45951.839363657411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45951.839363657411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45951.839363657411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45951.839363657411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45951.839363657411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45951.839363657411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45951.839363657411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45951.839363657411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45951.839363657411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45951.839363657411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45951.839363657411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45951.839363657411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45951.839363657411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45951.839363657411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45951.839363657411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45951.839363657411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45951.839363657411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45951.839363657411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45951.839363657411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45951.839363657411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45951.839363657411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45951.839363657411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45951.839363657411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45951.839363657411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45951.839363657411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45951.839363657411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45951.839363657411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45951.839363657411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45951.839363657411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45951.839363657411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45951.839363657411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45951.839363657411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45951.839363657411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45951.839363657411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45951.839363657411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45951.839363657411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45951.839363657411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45951.839363657411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45951.839363657411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45951.839363657411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45951.839363657411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45951.839363657411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45951.839363657411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45951.839363657411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45951.839363657411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45951.839363657411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45951.839363657411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45951.839363657411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45951.839363657411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45951.839363657411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45951.839363657411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45951.839363657411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45951.839363657411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45951.839363657411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45951.839363657411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45951.839363657411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45951.839363657411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45951.839363657411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45951.839363657411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45951.839363657411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45951.839363657411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45951.839363657411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45951.839363657411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45951.839363657411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45951.839363657411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45951.839363657411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45951.839363657411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45951.839363657411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45951.839363657411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45951.839363657411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45951.839363657411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45951.839363657411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45951.839363657411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45951.839363657411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45951.839363657411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45951.839363657411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45951.839363657411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45951.839363657411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45951.839363657411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45951.839363657411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45951.839363657411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45951.839363657411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45951.839363657411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45951.839363657411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45951.839363657411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45951.839363657411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45951.839363657411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45951.839363657411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45951.839363657411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45951.839363657411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45951.839363657411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45951.839363657411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45951.839363657411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45951.839363657411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45951.839363657411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45951.839363657411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45951.839363657411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45951.839363657411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45951.839363657411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45951.839363657411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45951.839363657411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45951.839363657411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45951.839363657411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45951.839363657411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45951.839363657411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45951.839363657411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45951.839363657411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45951.839363657411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45951.839363657411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45951.839363657411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45951.839363657411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45951.839363657411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45951.839363657411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45951.839363657411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45951.839363657411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45951.839363657411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45951.839363657411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45951.839363657411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45951.839363657411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45951.839363657411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45951.839363657411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45951.839363657411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45951.839363657411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45951.839363657411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45951.839363657411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45951.839363657411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45951.839363657411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45951.839363657411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45951.839363657411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45951.839363657411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45951.839363657411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45951.839363657411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45951.839363657411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45951.839363657411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45951.839363657411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45951.839363657411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45951.839363657411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45951.839363657411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45951.839363657411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45951.839363657411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45951.839363657411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45951.839363657411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45951.839363657411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45951.839363657411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45951.839363657411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45951.839363657411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45951.839363657411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45951.839363657411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45951.839363657411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45951.839363657411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45951.839363657411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45951.839363657411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45951.839363657411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45951.839363657411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45951.839363657411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45951.839363657411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45951.839363657411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45951.839363657411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45951.839363657411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45951.839363657411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45951.839363657411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45951.839363657411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2025-10-21T17:10:10Z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