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73" documentId="13_ncr:1_{F6CB121F-512D-4AA6-A0C1-0FB36C537598}" xr6:coauthVersionLast="47" xr6:coauthVersionMax="47" xr10:uidLastSave="{9D09771E-78D3-435D-87EB-42376ABB99B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<sst xmlns="http://schemas.openxmlformats.org/spreadsheetml/2006/main" count="178600" uniqueCount="39083">
  <si>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</si>
  <si>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</si>
  <si>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</si>
  <si>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</si>
  <si>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</si>
  <si>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</si>
  <si>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</si>
  <si>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</si>
  <si>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</si>
  <si>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</si>
  <si>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</si>
  <si>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</si>
  <si>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</si>
  <si>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</si>
  <si>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</si>
  <si>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</si>
  <si>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</si>
  <si>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</si>
  <si>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</si>
  <si>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</si>
  <si>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</si>
  <si>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</si>
  <si>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</si>
  <si>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</si>
  <si>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</si>
  <si>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</si>
  <si>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</si>
  <si>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</si>
  <si>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</si>
  <si>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</si>
  <si>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</si>
  <si>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</si>
  <si>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</si>
  <si>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</si>
  <si>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</si>
  <si>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</si>
  <si>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</si>
  <si>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</si>
  <si>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</si>
  <si>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</si>
  <si>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</si>
  <si>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</si>
  <si>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</si>
  <si>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</si>
  <si>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</si>
  <si>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</si>
  <si>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</si>
  <si>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</si>
  <si>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</si>
  <si>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</si>
  <si>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</si>
  <si>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</si>
  <si>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</si>
  <si>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</si>
  <si>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</si>
  <si>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</si>
  <si>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</si>
  <si>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</si>
  <si>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</si>
  <si>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</si>
  <si>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</si>
  <si>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</si>
  <si>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</si>
  <si>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</si>
  <si>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</si>
  <si>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</si>
  <si>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</si>
  <si>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</si>
  <si>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</si>
  <si>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</si>
  <si>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</si>
  <si>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</si>
  <si>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</si>
  <si>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</si>
  <si>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</si>
  <si>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</si>
  <si>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</si>
  <si>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</si>
  <si>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</si>
  <si>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</si>
  <si>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</si>
  <si>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</si>
  <si>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</si>
  <si>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</si>
  <si>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</si>
  <si>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</si>
  <si>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</si>
  <si>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</si>
  <si>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</si>
  <si>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</si>
  <si>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</si>
  <si>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</si>
  <si>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</si>
  <si>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</si>
  <si>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</si>
  <si>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</si>
  <si>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</si>
  <si>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</si>
  <si>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</si>
  <si>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</si>
  <si>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</si>
  <si>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</si>
  <si>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</si>
  <si>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</si>
  <si>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</si>
  <si>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</si>
  <si>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</si>
  <si>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</si>
  <si>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</si>
  <si>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</si>
  <si>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</si>
  <si>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</si>
  <si>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</si>
  <si>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</si>
  <si>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</si>
  <si>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</si>
  <si>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</si>
  <si>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</si>
  <si>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</si>
  <si>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</si>
  <si>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</si>
  <si>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</si>
  <si>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</si>
  <si>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</si>
  <si>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</si>
  <si>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</si>
  <si>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</si>
  <si>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</si>
  <si>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</si>
  <si>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</si>
  <si>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</si>
  <si>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</si>
  <si>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</si>
  <si>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</si>
  <si>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</si>
  <si>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</si>
  <si>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</si>
  <si>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</si>
  <si>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</si>
  <si>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</si>
  <si>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</si>
  <si>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</si>
  <si>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</si>
  <si>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</si>
  <si>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</si>
  <si>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</si>
  <si>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</si>
  <si>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</si>
  <si>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</si>
  <si>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</si>
  <si>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</si>
  <si>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</si>
  <si>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</si>
  <si>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</si>
  <si>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</si>
  <si>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</si>
  <si>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</si>
  <si>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</si>
  <si>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</si>
  <si>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</si>
  <si>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</si>
  <si>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</si>
  <si>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</si>
  <si>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</si>
  <si>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</si>
  <si>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</si>
  <si>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</si>
  <si>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</si>
  <si>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</si>
  <si>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</si>
  <si>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</si>
  <si>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</si>
  <si>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</si>
  <si>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</si>
  <si>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</si>
  <si>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</si>
  <si>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</si>
  <si>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</si>
  <si>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</si>
  <si>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</si>
  <si>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</si>
  <si>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</si>
  <si>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</si>
  <si>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</si>
  <si>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</si>
  <si>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</si>
  <si>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</si>
  <si>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</si>
  <si>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</si>
  <si>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</si>
  <si>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</si>
  <si>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</si>
  <si>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</si>
  <si>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</si>
  <si>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</si>
  <si>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</si>
  <si>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</si>
  <si>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</si>
  <si>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</si>
  <si>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</si>
  <si>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</si>
  <si>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</si>
  <si>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</si>
  <si>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</si>
  <si>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</si>
  <si>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</si>
  <si>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</si>
  <si>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</si>
  <si>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</si>
  <si>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</si>
  <si>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</si>
  <si>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</si>
  <si>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</si>
  <si>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</si>
  <si>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</si>
  <si>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</si>
  <si>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</si>
  <si>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</si>
  <si>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</si>
  <si>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</si>
  <si>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</si>
  <si>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</si>
  <si>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</si>
  <si>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</si>
  <si>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</si>
  <si>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</si>
  <si>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</si>
  <si>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</si>
  <si>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</si>
  <si>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</si>
  <si>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</si>
  <si>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</si>
  <si>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</si>
  <si>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</si>
  <si>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</si>
  <si>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</si>
  <si>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</si>
  <si>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</si>
  <si>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</si>
  <si>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</si>
  <si>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</si>
  <si>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</si>
  <si>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</si>
  <si>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</si>
  <si>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</si>
  <si>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</si>
  <si>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</si>
  <si>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</si>
  <si>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</si>
  <si>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</si>
  <si>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</si>
  <si>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</si>
  <si>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</si>
  <si>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</si>
  <si>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</si>
  <si>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</si>
  <si>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</si>
  <si>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</si>
  <si>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</si>
  <si>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</si>
  <si>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</si>
  <si>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</si>
  <si>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</si>
  <si>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</si>
  <si>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</si>
  <si>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</si>
  <si>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</si>
  <si>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</si>
  <si>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</si>
  <si>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</si>
  <si>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</si>
  <si>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</si>
  <si>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</si>
  <si>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</si>
  <si>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</si>
  <si>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</si>
  <si>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</si>
  <si>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</si>
  <si>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</si>
  <si>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</si>
  <si>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</si>
  <si>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</si>
  <si>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</si>
  <si>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</si>
  <si>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</si>
  <si>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</si>
  <si>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</si>
  <si>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</si>
  <si>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</si>
  <si>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</si>
  <si>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</si>
  <si>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</si>
  <si>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</si>
  <si>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</si>
  <si>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</si>
  <si>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</si>
  <si>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</si>
  <si>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</si>
  <si>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</si>
  <si>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</si>
  <si>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</si>
  <si>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</si>
  <si>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</si>
  <si>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</si>
  <si>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</si>
  <si>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</si>
  <si>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</si>
  <si>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</si>
  <si>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</si>
  <si>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</si>
  <si>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</si>
  <si>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</si>
  <si>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</si>
  <si>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</si>
  <si>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</si>
  <si>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</si>
  <si>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</si>
  <si>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</si>
  <si>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</si>
  <si>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</si>
  <si>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</si>
  <si>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</si>
  <si>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</si>
  <si>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</si>
  <si>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</si>
  <si>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</si>
  <si>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</si>
  <si>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</si>
  <si>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</si>
  <si>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</si>
  <si>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</si>
  <si>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</si>
  <si>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</si>
  <si>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</si>
  <si>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</si>
  <si>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</si>
  <si>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</si>
  <si>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</si>
  <si>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</si>
  <si>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</si>
  <si>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</si>
  <si>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</si>
  <si>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</si>
  <si>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</si>
  <si>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</si>
  <si>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</si>
  <si>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</si>
  <si>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</si>
  <si>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</si>
  <si>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</si>
  <si>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</si>
  <si>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</si>
  <si>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</si>
  <si>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</si>
  <si>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</si>
  <si>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</si>
  <si>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</si>
  <si>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</si>
  <si>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</si>
  <si>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</si>
  <si>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</si>
  <si>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</si>
  <si>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</si>
  <si>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</si>
  <si>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</si>
  <si>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</si>
  <si>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</si>
  <si>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</si>
  <si>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</si>
  <si>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</si>
  <si>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</si>
  <si>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</si>
  <si>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</si>
  <si>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</si>
  <si>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</si>
  <si>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</si>
  <si>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</si>
  <si>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</si>
  <si>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</si>
  <si>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</si>
  <si>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</si>
  <si>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</si>
  <si>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</si>
  <si>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</si>
  <si>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</si>
  <si>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</si>
  <si>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</si>
  <si>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</si>
  <si>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</si>
  <si>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</si>
  <si>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</si>
  <si>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</si>
  <si>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</si>
  <si>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</si>
  <si>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</si>
  <si>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</si>
  <si>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</si>
  <si>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</si>
  <si>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</si>
  <si>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</si>
  <si>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</si>
  <si>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</si>
  <si>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</si>
  <si>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</si>
  <si>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</si>
  <si>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</si>
  <si>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</si>
  <si>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</si>
  <si>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</si>
  <si>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</si>
  <si>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</si>
  <si>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</si>
  <si>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</si>
  <si>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</si>
  <si>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</si>
  <si>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</si>
  <si>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</si>
  <si>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</si>
  <si>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</si>
  <si>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</si>
  <si>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</si>
  <si>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</si>
  <si>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</si>
  <si>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</si>
  <si>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</si>
  <si>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</si>
  <si>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</si>
  <si>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</si>
  <si>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</si>
  <si>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</si>
  <si>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</si>
  <si>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</si>
  <si>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</si>
  <si>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</si>
  <si>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</si>
  <si>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</si>
  <si>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</si>
  <si>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</si>
  <si>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</si>
  <si>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</si>
  <si>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</si>
  <si>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</si>
  <si>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</si>
  <si>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</si>
  <si>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</si>
  <si>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</si>
  <si>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</si>
  <si>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</si>
  <si>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</si>
  <si>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</si>
  <si>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</si>
  <si>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</si>
  <si>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</si>
  <si>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</si>
  <si>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</si>
  <si>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</si>
  <si>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</si>
  <si>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</si>
  <si>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</si>
  <si>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</si>
  <si>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</si>
  <si>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</si>
  <si>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</si>
  <si>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</si>
  <si>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</si>
  <si>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</si>
  <si>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</si>
  <si>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</si>
  <si>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</si>
  <si>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</si>
  <si>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</si>
  <si>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</si>
  <si>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</si>
  <si>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</si>
  <si>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</si>
  <si>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</si>
  <si>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</si>
  <si>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</si>
  <si>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</si>
  <si>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</si>
  <si>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</si>
  <si>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</si>
  <si>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</si>
  <si>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</si>
  <si>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</si>
  <si>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</si>
  <si>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</si>
  <si>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</si>
  <si>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</si>
  <si>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</si>
  <si>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</si>
  <si>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</si>
  <si>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</si>
  <si>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</si>
  <si>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</si>
  <si>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</si>
  <si>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</si>
  <si>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</si>
  <si>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</si>
  <si>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</si>
  <si>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</si>
  <si>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</si>
  <si>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</si>
  <si>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</si>
  <si>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</si>
  <si>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</si>
  <si>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</si>
  <si>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</si>
  <si>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</si>
  <si>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</si>
  <si>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</si>
  <si>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</si>
  <si>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</si>
  <si>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</si>
  <si>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</si>
  <si>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</si>
  <si>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</si>
  <si>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</si>
  <si>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</si>
  <si>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</si>
  <si>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</si>
  <si>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</si>
  <si>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</si>
  <si>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</si>
  <si>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</si>
  <si>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</si>
  <si>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</si>
  <si>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</si>
  <si>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</si>
  <si>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</si>
  <si>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</si>
  <si>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</si>
  <si>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</si>
  <si>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</si>
  <si>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</si>
  <si>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</si>
  <si>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</si>
  <si>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</si>
  <si>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</si>
  <si>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</si>
  <si>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</si>
  <si>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</si>
  <si>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</si>
  <si>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</si>
  <si>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</si>
  <si>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</si>
  <si>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</si>
  <si>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</si>
  <si>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</si>
  <si>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</si>
  <si>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</si>
  <si>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</si>
  <si>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</si>
  <si>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</si>
  <si>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</si>
  <si>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</si>
  <si>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</si>
  <si>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</si>
  <si>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</si>
  <si>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</si>
  <si>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</si>
  <si>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</si>
  <si>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</si>
  <si>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</si>
  <si>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</si>
  <si>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</si>
  <si>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</si>
  <si>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</si>
  <si>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</si>
  <si>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</si>
  <si>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</si>
  <si>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</si>
  <si>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</si>
  <si>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</si>
  <si>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</si>
  <si>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</si>
  <si>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</si>
  <si>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</si>
  <si>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</si>
  <si>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</si>
  <si>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</si>
  <si>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</si>
  <si>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</si>
  <si>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</si>
  <si>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</si>
  <si>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</si>
  <si>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</si>
  <si>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</si>
  <si>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</si>
  <si>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</si>
  <si>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</si>
  <si>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</si>
  <si>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</si>
  <si>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</si>
  <si>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</si>
  <si>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</si>
  <si>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</si>
  <si>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</si>
  <si>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</si>
  <si>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</si>
  <si>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</si>
  <si>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</si>
  <si>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</si>
  <si>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</si>
  <si>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</si>
  <si>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</si>
  <si>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</si>
  <si>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</si>
  <si>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</si>
  <si>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</si>
  <si>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</si>
  <si>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</si>
  <si>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</si>
  <si>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</si>
  <si>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</si>
  <si>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</si>
  <si>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</si>
  <si>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</si>
  <si>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</si>
  <si>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</si>
  <si>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</si>
  <si>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</si>
  <si>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</si>
  <si>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</si>
  <si>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</si>
  <si>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</si>
  <si>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</si>
  <si>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</si>
  <si>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</si>
  <si>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</si>
  <si>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</si>
  <si>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</si>
  <si>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</si>
  <si>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</si>
  <si>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</si>
  <si>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</si>
  <si>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</si>
  <si>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</si>
  <si>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</si>
  <si>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</si>
  <si>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</si>
  <si>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</si>
  <si>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</si>
  <si>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</si>
  <si>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</si>
  <si>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</si>
  <si>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</si>
  <si>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</si>
  <si>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</si>
  <si>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</si>
  <si>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</si>
  <si>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</si>
  <si>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</si>
  <si>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</si>
  <si>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</si>
  <si>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</si>
  <si>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</si>
  <si>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</si>
  <si>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</si>
  <si>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</si>
  <si>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</si>
  <si>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</si>
  <si>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</si>
  <si>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</si>
  <si>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</si>
  <si>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</si>
  <si>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</si>
  <si>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</si>
  <si>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</si>
  <si>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</si>
  <si>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</si>
  <si>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</si>
  <si>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</si>
  <si>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</si>
  <si>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</si>
  <si>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</si>
  <si>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</si>
  <si>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</si>
  <si>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</si>
  <si>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</si>
  <si>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</si>
  <si>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</si>
  <si>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</si>
  <si>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</si>
  <si>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</si>
  <si>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</si>
  <si>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</si>
  <si>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</si>
  <si>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</si>
  <si>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</si>
  <si>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</si>
  <si>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</si>
  <si>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</si>
  <si>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</si>
  <si>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</si>
  <si>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</si>
  <si>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</si>
  <si>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</si>
  <si>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</si>
  <si>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</si>
  <si>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</si>
  <si>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</si>
  <si>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</si>
  <si>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</si>
  <si>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</si>
  <si>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</si>
  <si>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</si>
  <si>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</si>
  <si>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</si>
  <si>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</si>
  <si>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</si>
  <si>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</si>
  <si>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</si>
  <si>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</si>
  <si>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</si>
  <si>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</si>
  <si>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</si>
  <si>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</si>
  <si>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</si>
  <si>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</si>
  <si>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</si>
  <si>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</si>
  <si>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</si>
  <si>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</si>
  <si>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</si>
  <si>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</si>
  <si>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</si>
  <si>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</si>
  <si>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</si>
  <si>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</si>
  <si>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</si>
  <si>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</si>
  <si>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</si>
  <si>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</si>
  <si>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</si>
  <si>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</si>
  <si>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</si>
  <si>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</si>
  <si>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</si>
  <si>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</si>
  <si>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</si>
  <si>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</si>
  <si>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</si>
  <si>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</si>
  <si>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</si>
  <si>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</si>
  <si>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</si>
  <si>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</si>
  <si>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</si>
  <si>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</si>
  <si>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</si>
  <si>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</si>
  <si>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</si>
  <si>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</si>
  <si>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</si>
  <si>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</si>
  <si>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</si>
  <si>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</si>
  <si>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</si>
  <si>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</si>
  <si>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</si>
  <si>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</si>
  <si>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</si>
  <si>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</si>
  <si>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</si>
  <si>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</si>
  <si>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</si>
  <si>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</si>
  <si>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</si>
  <si>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</si>
  <si>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</si>
  <si>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</si>
  <si>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</si>
  <si>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</si>
  <si>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</si>
  <si>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</si>
  <si>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</si>
  <si>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</si>
  <si>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</si>
  <si>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</si>
  <si>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</si>
  <si>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</si>
  <si>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</si>
  <si>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</si>
  <si>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</si>
  <si>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</si>
  <si>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</si>
  <si>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</si>
  <si>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</si>
  <si>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</si>
  <si>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</si>
  <si>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</si>
  <si>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</si>
  <si>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</si>
  <si>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</si>
  <si>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</si>
  <si>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</si>
  <si>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</si>
  <si>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</si>
  <si>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</si>
  <si>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</si>
  <si>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</si>
  <si>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</si>
  <si>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</si>
  <si>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</si>
  <si>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</si>
  <si>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</si>
  <si>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</si>
  <si>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</si>
  <si>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</si>
  <si>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</si>
  <si>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</si>
  <si>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</si>
  <si>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</si>
  <si>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</si>
  <si>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</si>
  <si>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</si>
  <si>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</si>
  <si>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</si>
  <si>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</si>
  <si>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</si>
  <si>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</si>
  <si>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</si>
  <si>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</si>
  <si>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</si>
  <si>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</si>
  <si>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</si>
  <si>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</si>
  <si>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</si>
  <si>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</si>
  <si>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</si>
  <si>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</si>
  <si>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</si>
  <si>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</si>
  <si>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</si>
  <si>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</si>
  <si>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</si>
  <si>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</si>
  <si>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</si>
  <si>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</si>
  <si>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</si>
  <si>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</si>
  <si>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</si>
  <si>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</si>
  <si>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</si>
  <si>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</si>
  <si>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</si>
  <si>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</si>
  <si>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</si>
  <si>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</si>
  <si>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</si>
  <si>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</si>
  <si>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</si>
  <si>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</si>
  <si>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</si>
  <si>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</si>
  <si>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</si>
  <si>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</si>
  <si>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</si>
  <si>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</si>
  <si>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</si>
  <si>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</si>
  <si>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</si>
  <si>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</si>
  <si>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</si>
  <si>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</si>
  <si>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</si>
  <si>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</si>
  <si>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</si>
  <si>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</si>
  <si>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</si>
  <si>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</si>
  <si>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</si>
  <si>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</si>
  <si>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</si>
  <si>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</si>
  <si>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</si>
  <si>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</si>
  <si>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</si>
  <si>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</si>
  <si>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</si>
  <si>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</si>
  <si>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</si>
  <si>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</si>
  <si>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</si>
  <si>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</si>
  <si>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</si>
  <si>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</si>
  <si>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</si>
  <si>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</si>
  <si>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</si>
  <si>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</si>
  <si>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</si>
  <si>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</si>
  <si>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</si>
  <si>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</si>
  <si>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</si>
  <si>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</si>
  <si>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</si>
  <si>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</si>
  <si>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</si>
  <si>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</si>
  <si>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</si>
  <si>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</si>
  <si>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</si>
  <si>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</si>
  <si>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</si>
  <si>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</si>
  <si>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</si>
  <si>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</si>
  <si>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</si>
  <si>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</si>
  <si>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</si>
  <si>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</si>
  <si>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</si>
  <si>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</si>
  <si>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</si>
  <si>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</si>
  <si>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</si>
  <si>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</si>
  <si>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</si>
  <si>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</si>
  <si>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</si>
  <si>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</si>
  <si>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</si>
  <si>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</si>
  <si>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</si>
  <si>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</si>
  <si>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</si>
  <si>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</si>
  <si>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</si>
  <si>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</si>
  <si>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</si>
  <si>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</si>
  <si>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</si>
  <si>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</si>
  <si>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</si>
  <si>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</si>
  <si>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</si>
  <si>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</si>
  <si>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</si>
  <si>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</si>
  <si>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</si>
  <si>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</si>
  <si>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</si>
  <si>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</si>
  <si>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</si>
  <si>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</si>
  <si>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</si>
  <si>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</si>
  <si>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</si>
  <si>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</si>
  <si>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</si>
  <si>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</si>
  <si>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</si>
  <si>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</si>
  <si>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</si>
  <si>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</si>
  <si>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</si>
  <si>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</si>
  <si>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</si>
  <si>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</si>
  <si>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</si>
  <si>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</si>
  <si>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</si>
  <si>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</si>
  <si>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</si>
  <si>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</si>
  <si>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</si>
  <si>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</si>
  <si>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</si>
  <si>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</si>
  <si>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</si>
  <si>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</si>
  <si>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</si>
  <si>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</si>
  <si>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</si>
  <si>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</si>
  <si>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</si>
  <si>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</si>
  <si>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</si>
  <si>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</si>
  <si>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</si>
  <si>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</si>
  <si>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</si>
  <si>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</si>
  <si>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</si>
  <si>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</si>
  <si>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</si>
  <si>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</si>
  <si>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</si>
  <si>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</si>
  <si>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</si>
  <si>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</si>
  <si>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</si>
  <si>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</si>
  <si>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</si>
  <si>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</si>
  <si>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</si>
  <si>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</si>
  <si>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</si>
  <si>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</si>
  <si>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</si>
  <si>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</si>
  <si>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</si>
  <si>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</si>
  <si>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</si>
  <si>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</si>
  <si>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</si>
  <si>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</si>
  <si>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</si>
  <si>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</si>
  <si>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</si>
  <si>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</si>
  <si>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</si>
  <si>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</si>
  <si>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</si>
  <si>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</si>
  <si>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</si>
  <si>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</si>
  <si>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</si>
  <si>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</si>
  <si>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</si>
  <si>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</si>
  <si>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</si>
  <si>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</si>
  <si>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</si>
  <si>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</si>
  <si>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</si>
  <si>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</si>
  <si>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</si>
  <si>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</si>
  <si>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</si>
  <si>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</si>
  <si>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</si>
  <si>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</si>
  <si>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</si>
  <si>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</si>
  <si>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</si>
  <si>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</si>
  <si>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</si>
  <si>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</si>
  <si>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</si>
  <si>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</si>
  <si>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</si>
  <si>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</si>
  <si>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</si>
  <si>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</si>
  <si>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</si>
  <si>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</si>
  <si>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</si>
  <si>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</si>
  <si>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</si>
  <si>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</si>
  <si>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</si>
  <si>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</si>
  <si>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</si>
  <si>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</si>
  <si>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</si>
  <si>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</si>
  <si>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</si>
  <si>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</si>
  <si>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</si>
  <si>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</si>
  <si>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</si>
  <si>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</si>
  <si>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</si>
  <si>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</si>
  <si>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</si>
  <si>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</si>
  <si>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</si>
  <si>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</si>
  <si>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</si>
  <si>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</si>
  <si>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</si>
  <si>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</si>
  <si>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</si>
  <si>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</si>
  <si>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</si>
  <si>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</si>
  <si>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</si>
  <si>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</si>
  <si>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</si>
  <si>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</si>
  <si>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</si>
  <si>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</si>
  <si>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</si>
  <si>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</si>
  <si>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</si>
  <si>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</si>
  <si>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</si>
  <si>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</si>
  <si>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</si>
  <si>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</si>
  <si>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</si>
  <si>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</si>
  <si>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</si>
  <si>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</si>
  <si>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</si>
  <si>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</si>
  <si>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</si>
  <si>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</si>
  <si>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</si>
  <si>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</si>
  <si>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</si>
  <si>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</si>
  <si>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</si>
  <si>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</si>
  <si>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</si>
  <si>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</si>
  <si>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</si>
  <si>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</si>
  <si>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</si>
  <si>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</si>
  <si>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</si>
  <si>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</si>
  <si>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</si>
  <si>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</si>
  <si>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</si>
  <si>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</si>
  <si>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</si>
  <si>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</si>
  <si>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</si>
  <si>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</si>
  <si>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</si>
  <si>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</si>
  <si>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</si>
  <si>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</si>
  <si>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</si>
  <si>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</si>
  <si>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</si>
  <si>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</si>
  <si>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</si>
  <si>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</si>
  <si>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</si>
  <si>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</si>
  <si>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</si>
  <si>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</si>
  <si>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</si>
  <si>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</si>
  <si>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</si>
  <si>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</si>
  <si>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</si>
  <si>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</si>
  <si>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</si>
  <si>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</si>
  <si>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</si>
  <si>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</si>
  <si>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</si>
  <si>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</si>
  <si>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</si>
  <si>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</si>
  <si>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</si>
  <si>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</si>
  <si>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</si>
  <si>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</si>
  <si>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</si>
  <si>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</si>
  <si>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</si>
  <si>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</si>
  <si>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</si>
  <si>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</si>
  <si>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</si>
  <si>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</si>
  <si>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</si>
  <si>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</si>
  <si>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</si>
  <si>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</si>
  <si>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</si>
  <si>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</si>
  <si>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</si>
  <si>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</si>
  <si>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</si>
  <si>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</si>
  <si>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</si>
  <si>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</si>
  <si>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</si>
  <si>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</si>
  <si>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</si>
  <si>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</si>
  <si>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</si>
  <si>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</si>
  <si>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</si>
  <si>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</si>
  <si>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</si>
  <si>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</si>
  <si>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</si>
  <si>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</si>
  <si>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</si>
  <si>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</si>
  <si>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</si>
  <si>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</si>
  <si>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</si>
  <si>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</si>
  <si>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</si>
  <si>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</si>
  <si>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</si>
  <si>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</si>
  <si>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</si>
  <si>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</si>
  <si>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</si>
  <si>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</si>
  <si>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</si>
  <si>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</si>
  <si>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</si>
  <si>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</si>
  <si>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</si>
  <si>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</si>
  <si>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</si>
  <si>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</si>
  <si>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</si>
  <si>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</si>
  <si>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</si>
  <si>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</si>
  <si>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</si>
  <si>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</si>
  <si>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</si>
  <si>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</si>
  <si>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</si>
  <si>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</si>
  <si>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</si>
  <si>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</si>
  <si>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</si>
  <si>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</si>
  <si>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</si>
  <si>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</si>
  <si>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</si>
  <si>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</si>
  <si>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</si>
  <si>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</si>
  <si>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</si>
  <si>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</si>
  <si>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</si>
  <si>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</si>
  <si>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</si>
  <si>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</si>
  <si>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</si>
  <si>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</si>
  <si>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</si>
  <si>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</si>
  <si>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</si>
  <si>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</si>
  <si>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</si>
  <si>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</si>
  <si>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</si>
  <si>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</si>
  <si>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</si>
  <si>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</si>
  <si>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</si>
  <si>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</si>
  <si>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</si>
  <si>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</si>
  <si>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</si>
  <si>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</si>
  <si>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</si>
  <si>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</si>
  <si>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</si>
  <si>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</si>
  <si>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</si>
  <si>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</si>
  <si>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</si>
  <si>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</si>
  <si>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</si>
  <si>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</si>
  <si>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</si>
  <si>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</si>
  <si>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</si>
  <si>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</si>
  <si>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</si>
  <si>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</si>
  <si>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</si>
  <si>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</si>
  <si>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</si>
  <si>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</si>
  <si>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</si>
  <si>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</si>
  <si>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</si>
  <si>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</si>
  <si>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</si>
  <si>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</si>
  <si>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</si>
  <si>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</si>
  <si>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</si>
  <si>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</si>
  <si>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</si>
  <si>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</si>
  <si>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</si>
  <si>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</si>
  <si>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</si>
  <si>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</si>
  <si>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</si>
  <si>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</si>
  <si>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</si>
  <si>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</si>
  <si>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</si>
  <si>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</si>
  <si>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</si>
  <si>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</si>
  <si>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</si>
  <si>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</si>
  <si>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</si>
  <si>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</si>
  <si>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</si>
  <si>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</si>
  <si>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</si>
  <si>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</si>
  <si>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</si>
  <si>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</si>
  <si>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</si>
  <si>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</si>
  <si>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</si>
  <si>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</si>
  <si>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</si>
  <si>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</si>
  <si>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</si>
  <si>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</si>
  <si>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</si>
  <si>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</si>
  <si>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</si>
  <si>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</si>
  <si>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</si>
  <si>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</si>
  <si>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</si>
  <si>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</si>
  <si>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</si>
  <si>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</si>
  <si>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</si>
  <si>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</si>
  <si>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</si>
  <si>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</si>
  <si>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</si>
  <si>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</si>
  <si>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</si>
  <si>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</si>
  <si>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</si>
  <si>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</si>
  <si>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</si>
  <si>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</si>
  <si>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</si>
  <si>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</si>
  <si>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</si>
  <si>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</si>
  <si>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</si>
  <si>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</si>
  <si>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</si>
  <si>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</si>
  <si>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</si>
  <si>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</si>
  <si>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</si>
  <si>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</si>
  <si>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</si>
  <si>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</si>
  <si>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</si>
  <si>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</si>
  <si>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</si>
  <si>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</si>
  <si>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</si>
  <si>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</si>
  <si>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</si>
  <si>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</si>
  <si>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</si>
  <si>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</si>
  <si>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</si>
  <si>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</si>
  <si>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</si>
  <si>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</si>
  <si>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</si>
  <si>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</si>
  <si>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</si>
  <si>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</si>
  <si>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</si>
  <si>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</si>
  <si>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</si>
  <si>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</si>
  <si>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</si>
  <si>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</si>
  <si>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</si>
  <si>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</si>
  <si>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</si>
  <si>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</si>
  <si>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</si>
  <si>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</si>
  <si>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</si>
  <si>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</si>
  <si>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</si>
  <si>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</si>
  <si>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</si>
  <si>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</si>
  <si>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</si>
  <si>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</si>
  <si>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</si>
  <si>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</si>
  <si>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</si>
  <si>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</si>
  <si>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</si>
  <si>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</si>
  <si>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</si>
  <si>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</si>
  <si>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</si>
  <si>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</si>
  <si>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</si>
  <si>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</si>
  <si>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</si>
  <si>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</si>
  <si>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</si>
  <si>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</si>
  <si>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</si>
  <si>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</si>
  <si>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</si>
  <si>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</si>
  <si>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</si>
  <si>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</si>
  <si>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</si>
  <si>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</si>
  <si>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</si>
  <si>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</si>
  <si>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</si>
  <si>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</si>
  <si>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</si>
  <si>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</si>
  <si>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</si>
  <si>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</si>
  <si>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</si>
  <si>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</si>
  <si>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</si>
  <si>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</si>
  <si>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</si>
  <si>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</si>
  <si>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</si>
  <si>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</si>
  <si>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</si>
  <si>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</si>
  <si>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</si>
  <si>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</si>
  <si>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</si>
  <si>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</si>
  <si>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</si>
  <si>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</si>
  <si>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</si>
  <si>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</si>
  <si>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</si>
  <si>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</si>
  <si>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</si>
  <si>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</si>
  <si>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</si>
  <si>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</si>
  <si>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</si>
  <si>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</si>
  <si>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</si>
  <si>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</si>
  <si>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</si>
  <si>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</si>
  <si>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</si>
  <si>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</si>
  <si>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</si>
  <si>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</si>
  <si>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</si>
  <si>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</si>
  <si>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</si>
  <si>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</si>
  <si>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</si>
  <si>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</si>
  <si>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</si>
  <si>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</si>
  <si>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</si>
  <si>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</si>
  <si>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</si>
  <si>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</si>
  <si>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</si>
  <si>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</si>
  <si>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</si>
  <si>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</si>
  <si>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</si>
  <si>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</si>
  <si>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</si>
  <si>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</si>
  <si>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</si>
  <si>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</si>
  <si>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</si>
  <si>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</si>
  <si>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</si>
  <si>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</si>
  <si>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</si>
  <si>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</si>
  <si>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</si>
  <si>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</si>
  <si>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</si>
  <si>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</si>
  <si>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</si>
  <si>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</si>
  <si>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</si>
  <si>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</si>
  <si>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</si>
  <si>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</si>
  <si>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</si>
  <si>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</si>
  <si>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</si>
  <si>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</si>
  <si>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</si>
  <si>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</si>
  <si>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</si>
  <si>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</si>
  <si>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</si>
  <si>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</si>
  <si>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</si>
  <si>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</si>
  <si>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</si>
  <si>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</si>
  <si>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</si>
  <si>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</si>
  <si>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</si>
  <si>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</si>
  <si>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</si>
  <si>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</si>
  <si>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</si>
  <si>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</si>
  <si>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</si>
  <si>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</si>
  <si>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</si>
  <si>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</si>
  <si>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</si>
  <si>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</si>
  <si>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</si>
  <si>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</si>
  <si>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</si>
  <si>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</si>
  <si>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</si>
  <si>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</si>
  <si>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</si>
  <si>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</si>
  <si>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</si>
  <si>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</si>
  <si>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</si>
  <si>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</si>
  <si>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</si>
  <si>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</si>
  <si>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</si>
  <si>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</si>
  <si>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</si>
  <si>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</si>
  <si>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</si>
  <si>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</si>
  <si>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</si>
  <si>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</si>
  <si>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</si>
  <si>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</si>
  <si>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</si>
  <si>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</si>
  <si>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</si>
  <si>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</si>
  <si>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</si>
  <si>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</si>
  <si>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</si>
  <si>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</si>
  <si>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</si>
  <si>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</si>
  <si>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</si>
  <si>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</si>
  <si>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</si>
  <si>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</si>
  <si>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</si>
  <si>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</si>
  <si>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</si>
  <si>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</si>
  <si>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</si>
  <si>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</si>
  <si>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</si>
  <si>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</si>
  <si>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</si>
  <si>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</si>
  <si>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</si>
  <si>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</si>
  <si>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</si>
  <si>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</si>
  <si>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</si>
  <si>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</si>
  <si>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</si>
  <si>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</si>
  <si>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</si>
  <si>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</si>
  <si>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</si>
  <si>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</si>
  <si>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</si>
  <si>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</si>
  <si>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</si>
  <si>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</si>
  <si>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</si>
  <si>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</si>
  <si>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</si>
  <si>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</si>
  <si>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</si>
  <si>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</si>
  <si>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</si>
  <si>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</si>
  <si>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</si>
  <si>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</si>
  <si>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</si>
  <si>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</si>
  <si>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</si>
  <si>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</si>
  <si>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</si>
  <si>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</si>
  <si>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</si>
  <si>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</si>
  <si>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</si>
  <si>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</si>
  <si>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</si>
  <si>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</si>
  <si>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</si>
  <si>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</si>
  <si>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</si>
  <si>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</si>
  <si>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</si>
  <si>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</si>
  <si>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</si>
  <si>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</si>
  <si>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</si>
  <si>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</si>
  <si>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</si>
  <si>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</si>
  <si>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</si>
  <si>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</si>
  <si>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</si>
  <si>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</si>
  <si>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</si>
  <si>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</si>
  <si>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</si>
  <si>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</si>
  <si>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</si>
  <si>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</si>
  <si>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</si>
  <si>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</si>
  <si>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</si>
  <si>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</si>
  <si>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</si>
  <si>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</si>
  <si>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</si>
  <si>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</si>
  <si>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</si>
  <si>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</si>
  <si>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</si>
  <si>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</si>
  <si>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</si>
  <si>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</si>
  <si>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</si>
  <si>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</si>
  <si>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</si>
  <si>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</si>
  <si>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</si>
  <si>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</si>
  <si>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</si>
  <si>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</si>
  <si>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</si>
  <si>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</si>
  <si>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</si>
  <si>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</si>
  <si>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</si>
  <si>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</si>
  <si>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</si>
  <si>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</si>
  <si>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</si>
  <si>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</si>
  <si>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</si>
  <si>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</si>
  <si>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</si>
  <si>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</si>
  <si>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</si>
  <si>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</si>
  <si>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</si>
  <si>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</si>
  <si>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</si>
  <si>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</si>
  <si>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</si>
  <si>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</si>
  <si>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</si>
  <si>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</si>
  <si>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</si>
  <si>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</si>
  <si>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</si>
  <si>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</si>
  <si>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</si>
  <si>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</si>
  <si>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</si>
  <si>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</si>
  <si>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</si>
  <si>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</si>
  <si>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</si>
  <si>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</si>
  <si>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</si>
  <si>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</si>
  <si>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</si>
  <si>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</si>
  <si>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</si>
  <si>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</si>
  <si>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</si>
  <si>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</si>
  <si>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</si>
  <si>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</si>
  <si>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</si>
  <si>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</si>
  <si>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</si>
  <si>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</si>
  <si>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</si>
  <si>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</si>
  <si>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</si>
  <si>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</si>
  <si>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</si>
  <si>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</si>
  <si>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</si>
  <si>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</si>
  <si>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</si>
  <si>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</si>
  <si>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</si>
  <si>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</si>
  <si>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</si>
  <si>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</si>
  <si>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</si>
  <si>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</si>
  <si>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</si>
  <si>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</si>
  <si>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</si>
  <si>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</si>
  <si>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</si>
  <si>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</si>
  <si>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</si>
  <si>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</si>
  <si>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</si>
  <si>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</si>
  <si>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</si>
  <si>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</si>
  <si>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</si>
  <si>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</si>
  <si>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</si>
  <si>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</si>
  <si>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</si>
  <si>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</si>
  <si>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</si>
  <si>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</si>
  <si>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</si>
  <si>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</si>
  <si>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</si>
  <si>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</si>
  <si>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</si>
  <si>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</si>
  <si>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</si>
  <si>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</si>
  <si>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</si>
  <si>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</si>
  <si>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</si>
  <si>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</si>
  <si>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</si>
  <si>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</si>
  <si>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</si>
  <si>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</si>
  <si>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</si>
  <si>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</si>
  <si>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</si>
  <si>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</si>
  <si>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</si>
  <si>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</si>
  <si>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</si>
  <si>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</si>
  <si>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</si>
  <si>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</si>
  <si>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</si>
  <si>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</si>
  <si>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</si>
  <si>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</si>
  <si>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</si>
  <si>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</si>
  <si>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</si>
  <si>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</si>
  <si>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</si>
  <si>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</si>
  <si>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</si>
  <si>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</si>
  <si>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</si>
  <si>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</si>
  <si>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</si>
  <si>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</si>
  <si>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</si>
  <si>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</si>
  <si>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</si>
  <si>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</si>
  <si>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</si>
  <si>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</si>
  <si>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</si>
  <si>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</si>
  <si>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</si>
  <si>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</si>
  <si>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</si>
  <si>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</si>
  <si>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</si>
  <si>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</si>
  <si>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</si>
  <si>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</si>
  <si>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</si>
  <si>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</si>
  <si>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</si>
  <si>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</si>
  <si>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</si>
  <si>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</si>
  <si>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</si>
  <si>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</si>
  <si>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</si>
  <si>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</si>
  <si>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</si>
  <si>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</si>
  <si>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</si>
  <si>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</si>
  <si>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</si>
  <si>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</si>
  <si>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</si>
  <si>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</si>
  <si>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</si>
  <si>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</si>
  <si>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</si>
  <si>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</si>
  <si>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</si>
  <si>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</si>
  <si>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</si>
  <si>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</si>
  <si>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</si>
  <si>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</si>
  <si>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</si>
  <si>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</si>
  <si>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</si>
  <si>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</si>
  <si>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</si>
  <si>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</si>
  <si>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</si>
  <si>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</si>
  <si>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</si>
  <si>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</si>
  <si>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</si>
  <si>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</si>
  <si>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</si>
  <si>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</si>
  <si>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</si>
  <si>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</si>
  <si>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</si>
  <si>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</si>
  <si>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</si>
  <si>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</si>
  <si>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</si>
  <si>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</si>
  <si>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</si>
  <si>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</si>
  <si>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</si>
  <si>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</si>
  <si>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</si>
  <si>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</si>
  <si>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</si>
  <si>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</si>
  <si>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</si>
  <si>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</si>
  <si>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</si>
  <si>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</si>
  <si>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</si>
  <si>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</si>
  <si>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</si>
  <si>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</si>
  <si>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</si>
  <si>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</si>
  <si>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</si>
  <si>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</si>
  <si>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</si>
  <si>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</si>
  <si>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</si>
  <si>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</si>
  <si>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</si>
  <si>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</si>
  <si>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</si>
  <si>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</si>
  <si>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</si>
  <si>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</si>
  <si>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</si>
  <si>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</si>
  <si>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</si>
  <si>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</si>
  <si>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</si>
  <si>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</si>
  <si>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</si>
  <si>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</si>
  <si>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</si>
  <si>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</si>
  <si>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</si>
  <si>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</si>
  <si>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</si>
  <si>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</si>
  <si>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</si>
  <si>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</si>
  <si>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</si>
  <si>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</si>
  <si>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</si>
  <si>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</si>
  <si>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</si>
  <si>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</si>
  <si>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</si>
  <si>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</si>
  <si>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</si>
  <si>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</si>
  <si>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</si>
  <si>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</si>
  <si>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</si>
  <si>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</si>
  <si>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</si>
  <si>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</si>
  <si>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</si>
  <si>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</si>
  <si>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</si>
  <si>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</si>
  <si>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</si>
  <si>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</si>
  <si>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</si>
  <si>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</si>
  <si>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</si>
  <si>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</si>
  <si>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</si>
  <si>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</si>
  <si>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</si>
  <si>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</si>
  <si>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</si>
  <si>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</si>
  <si>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</si>
  <si>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</si>
  <si>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</si>
  <si>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</si>
  <si>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</si>
  <si>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</si>
  <si>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</si>
  <si>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</si>
  <si>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</si>
  <si>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</si>
  <si>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</si>
  <si>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</si>
  <si>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</si>
  <si>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</si>
  <si>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</si>
  <si>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</si>
  <si>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</si>
  <si>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</si>
  <si>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</si>
  <si>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</si>
  <si>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</si>
  <si>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</si>
  <si>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</si>
  <si>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</si>
  <si>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</si>
  <si>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</si>
  <si>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</si>
  <si>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</si>
  <si>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</si>
  <si>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</si>
  <si>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</si>
  <si>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</si>
  <si>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</si>
  <si>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</si>
  <si>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</si>
  <si>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</si>
  <si>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</si>
  <si>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</si>
  <si>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</si>
  <si>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</si>
  <si>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</si>
  <si>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</si>
  <si>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</si>
  <si>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</si>
  <si>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</si>
  <si>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</si>
  <si>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</si>
  <si>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</si>
  <si>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</si>
  <si>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</si>
  <si>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</si>
  <si>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</si>
  <si>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</si>
  <si>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</si>
  <si>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</si>
  <si>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</si>
  <si>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</si>
  <si>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</si>
  <si>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</si>
  <si>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</si>
  <si>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</si>
  <si>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</si>
  <si>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</si>
  <si>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</si>
  <si>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</si>
  <si>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</si>
  <si>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</si>
  <si>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</si>
  <si>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</si>
  <si>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</si>
  <si>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</si>
  <si>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</si>
  <si>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</si>
  <si>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</si>
  <si>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</si>
  <si>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</si>
  <si>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</si>
  <si>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</si>
  <si>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</si>
  <si>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</si>
  <si>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</si>
  <si>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</si>
  <si>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</si>
  <si>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</si>
  <si>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</si>
  <si>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</si>
  <si>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</si>
  <si>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</si>
  <si>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</si>
  <si>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</si>
  <si>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</si>
  <si>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</si>
  <si>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</si>
  <si>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</si>
  <si>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</si>
  <si>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</si>
  <si>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</si>
  <si>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</si>
  <si>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</si>
  <si>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</si>
  <si>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</si>
  <si>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</si>
  <si>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</si>
  <si>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</si>
  <si>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</si>
  <si>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</si>
  <si>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</si>
  <si>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</si>
  <si>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</si>
  <si>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</si>
  <si>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</si>
  <si>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</si>
  <si>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</si>
  <si>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</si>
  <si>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</si>
  <si>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</si>
  <si>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</si>
  <si>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</si>
  <si>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</si>
  <si>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</si>
  <si>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</si>
  <si>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</si>
  <si>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</si>
  <si>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</si>
  <si>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</si>
  <si>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</si>
  <si>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</si>
  <si>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</si>
  <si>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</si>
  <si>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</si>
  <si>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</si>
  <si>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</si>
  <si>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</si>
  <si>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</si>
  <si>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</si>
  <si>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</si>
  <si>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</si>
  <si>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</si>
  <si>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</si>
  <si>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</si>
  <si>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</si>
  <si>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</si>
  <si>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</si>
  <si>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</si>
  <si>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</si>
  <si>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</si>
  <si>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</si>
  <si>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</si>
  <si>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</si>
  <si>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</si>
  <si>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</si>
  <si>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</si>
  <si>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</si>
  <si>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</si>
  <si>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</si>
  <si>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</si>
  <si>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</si>
  <si>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</si>
  <si>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</si>
  <si>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</si>
  <si>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</si>
  <si>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</si>
  <si>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</si>
  <si>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</si>
  <si>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</si>
  <si>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</si>
  <si>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</si>
  <si>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</si>
  <si>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</si>
  <si>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</si>
  <si>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</si>
  <si>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</si>
  <si>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</si>
  <si>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</si>
  <si>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</si>
  <si>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</si>
  <si>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</si>
  <si>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</si>
  <si>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</si>
  <si>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</si>
  <si>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</si>
  <si>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</si>
  <si>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</si>
  <si>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</si>
  <si>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</si>
  <si>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</si>
  <si>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</si>
  <si>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</si>
  <si>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</si>
  <si>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</si>
  <si>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</si>
  <si>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</si>
  <si>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</si>
  <si>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</si>
  <si>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</si>
  <si>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</si>
  <si>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</si>
  <si>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</si>
  <si>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</si>
  <si>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</si>
  <si>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</si>
  <si>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</si>
  <si>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</si>
  <si>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</si>
  <si>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</si>
  <si>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</si>
  <si>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</si>
  <si>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</si>
  <si>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</si>
  <si>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</si>
  <si>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</si>
  <si>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</si>
  <si>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</si>
  <si>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</si>
  <si>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</si>
  <si>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</si>
  <si>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</si>
  <si>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</si>
  <si>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</si>
  <si>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</si>
  <si>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</si>
  <si>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</si>
  <si>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</si>
  <si>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</si>
  <si>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</si>
  <si>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</si>
  <si>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</si>
  <si>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</si>
  <si>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</si>
  <si>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</si>
  <si>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</si>
  <si>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</si>
  <si>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</si>
  <si>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</si>
  <si>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</si>
  <si>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</si>
  <si>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</si>
  <si>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</si>
  <si>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</si>
  <si>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</si>
  <si>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</si>
  <si>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</si>
  <si>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</si>
  <si>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</si>
  <si>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</si>
  <si>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</si>
  <si>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</si>
  <si>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</si>
  <si>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</si>
  <si>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</si>
  <si>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</si>
  <si>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</si>
  <si>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</si>
  <si>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</si>
  <si>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</si>
  <si>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</si>
  <si>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</si>
  <si>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</si>
  <si>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</si>
  <si>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</si>
  <si>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</si>
  <si>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</si>
  <si>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</si>
  <si>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</si>
  <si>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</si>
  <si>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</si>
  <si>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</si>
  <si>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</si>
  <si>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</si>
  <si>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</si>
  <si>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</si>
  <si>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</si>
  <si>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</si>
  <si>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</si>
  <si>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</si>
  <si>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</si>
  <si>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</si>
  <si>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</si>
  <si>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</si>
  <si>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</si>
  <si>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</si>
  <si>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</si>
  <si>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</si>
  <si>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</si>
  <si>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</si>
  <si>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</si>
  <si>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</si>
  <si>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</si>
  <si>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</si>
  <si>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</si>
  <si>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</si>
  <si>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</si>
  <si>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</si>
  <si>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</si>
  <si>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</si>
  <si>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</si>
  <si>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</si>
  <si>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</si>
  <si>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</si>
  <si>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</si>
  <si>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</si>
  <si>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</si>
  <si>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</si>
  <si>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</si>
  <si>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</si>
  <si>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</si>
  <si>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</si>
  <si>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</si>
  <si>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</si>
  <si>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</si>
  <si>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</si>
  <si>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</si>
  <si>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</si>
  <si>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</si>
  <si>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</si>
  <si>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</si>
  <si>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</si>
  <si>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</si>
  <si>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</si>
  <si>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</si>
  <si>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</si>
  <si>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</si>
  <si>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</si>
  <si>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</si>
  <si>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</si>
  <si>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</si>
  <si>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</si>
  <si>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</si>
  <si>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</si>
  <si>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</si>
  <si>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</si>
  <si>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</si>
  <si>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</si>
  <si>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</si>
  <si>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</si>
  <si>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</si>
  <si>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</si>
  <si>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</si>
  <si>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</si>
  <si>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</si>
  <si>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</si>
  <si>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</si>
  <si>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</si>
  <si>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</si>
  <si>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</si>
  <si>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</si>
  <si>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</si>
  <si>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</si>
  <si>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</si>
  <si>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</si>
  <si>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</si>
  <si>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</si>
  <si>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</si>
  <si>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</si>
  <si>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</si>
  <si>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</si>
  <si>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</si>
  <si>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</si>
  <si>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</si>
  <si>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</si>
  <si>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</si>
  <si>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</si>
  <si>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</si>
  <si>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</si>
  <si>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</si>
  <si>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</si>
  <si>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</si>
  <si>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</si>
  <si>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</si>
  <si>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</si>
  <si>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</si>
  <si>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</si>
  <si>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</si>
  <si>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</si>
  <si>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</si>
  <si>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</si>
  <si>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</si>
  <si>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</si>
  <si>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</si>
  <si>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</si>
  <si>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</si>
  <si>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</si>
  <si>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</si>
  <si>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</si>
  <si>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</si>
  <si>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</si>
  <si>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</si>
  <si>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</si>
  <si>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</si>
  <si>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</si>
  <si>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</si>
  <si>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</si>
  <si>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</si>
  <si>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</si>
  <si>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</si>
  <si>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</si>
  <si>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</si>
  <si>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</si>
  <si>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</si>
  <si>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</si>
  <si>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</si>
  <si>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</si>
  <si>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</si>
  <si>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</si>
  <si>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</si>
  <si>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</si>
  <si>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</si>
  <si>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</si>
  <si>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</si>
  <si>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</si>
  <si>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</si>
  <si>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</si>
  <si>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</si>
  <si>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</si>
  <si>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</si>
  <si>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</si>
  <si>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</si>
  <si>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</si>
  <si>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</si>
  <si>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</si>
  <si>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</si>
  <si>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</si>
  <si>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</si>
  <si>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</si>
  <si>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</si>
  <si>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</si>
  <si>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</si>
  <si>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</si>
  <si>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</si>
  <si>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</si>
  <si>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</si>
  <si>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</si>
  <si>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</si>
  <si>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</si>
  <si>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</si>
  <si>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</si>
  <si>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</si>
  <si>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</si>
  <si>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</si>
  <si>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</si>
  <si>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</si>
  <si>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</si>
  <si>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</si>
  <si>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</si>
  <si>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</si>
  <si>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</si>
  <si>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</si>
  <si>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</si>
  <si>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</si>
  <si>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</si>
  <si>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</si>
  <si>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</si>
  <si>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</si>
  <si>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</si>
  <si>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</si>
  <si>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</si>
  <si>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</si>
  <si>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</si>
  <si>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</si>
  <si>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</si>
  <si>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</si>
  <si>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</si>
  <si>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</si>
  <si>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</si>
  <si>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</si>
  <si>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</si>
  <si>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</si>
  <si>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</si>
  <si>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</si>
  <si>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</si>
  <si>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</si>
  <si>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</si>
  <si>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</si>
  <si>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</si>
  <si>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</si>
  <si>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</si>
  <si>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</si>
  <si>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</si>
  <si>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</si>
  <si>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</si>
  <si>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</si>
  <si>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</si>
  <si>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</si>
  <si>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</si>
  <si>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</si>
  <si>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</si>
  <si>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</si>
  <si>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</si>
  <si>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</si>
  <si>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</si>
  <si>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</si>
  <si>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</si>
  <si>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</si>
  <si>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</si>
  <si>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</si>
  <si>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</si>
  <si>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</si>
  <si>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</si>
  <si>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</si>
  <si>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</si>
  <si>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</si>
  <si>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</si>
  <si>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</si>
  <si>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</si>
  <si>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</si>
  <si>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</si>
  <si>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</si>
  <si>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</si>
  <si>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</si>
  <si>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</si>
  <si>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</si>
  <si>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</si>
  <si>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</si>
  <si>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</si>
  <si>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</si>
  <si>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</si>
  <si>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</si>
  <si>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</si>
  <si>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</si>
  <si>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</si>
  <si>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</si>
  <si>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</si>
  <si>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</si>
  <si>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</si>
  <si>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</si>
  <si>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</si>
  <si>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</si>
  <si>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</si>
  <si>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</si>
  <si>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</si>
  <si>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</si>
  <si>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</si>
  <si>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</si>
  <si>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</si>
  <si>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</si>
  <si>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</si>
  <si>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</si>
  <si>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</si>
  <si>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</si>
  <si>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</si>
  <si>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</si>
  <si>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</si>
  <si>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</si>
  <si>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</si>
  <si>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</si>
  <si>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</si>
  <si>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</si>
  <si>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</si>
  <si>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</si>
  <si>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</si>
  <si>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</si>
  <si>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</si>
  <si>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</si>
  <si>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</si>
  <si>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</si>
  <si>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</si>
  <si>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</si>
  <si>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</si>
  <si>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</si>
  <si>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</si>
  <si>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</si>
  <si>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</si>
  <si>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</si>
  <si>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</si>
  <si>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</si>
  <si>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</si>
  <si>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</si>
  <si>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</si>
  <si>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</si>
  <si>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</si>
  <si>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</si>
  <si>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</si>
  <si>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</si>
  <si>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</si>
  <si>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</si>
  <si>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</si>
  <si>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</si>
  <si>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</si>
  <si>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</si>
  <si>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</si>
  <si>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</si>
  <si>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</si>
  <si>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</si>
  <si>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</si>
  <si>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</si>
  <si>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</si>
  <si>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</si>
  <si>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</si>
  <si>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</si>
  <si>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</si>
  <si>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</si>
  <si>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</si>
  <si>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</si>
  <si>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</si>
  <si>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</si>
  <si>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</si>
  <si>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</si>
  <si>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</si>
  <si>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</si>
  <si>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</si>
  <si>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</si>
  <si>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</si>
  <si>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</si>
  <si>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</si>
  <si>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</si>
  <si>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</si>
  <si>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</si>
  <si>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</si>
  <si>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</si>
  <si>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</si>
  <si>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</si>
  <si>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</si>
  <si>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</si>
  <si>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</si>
  <si>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</si>
  <si>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</si>
  <si>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</si>
  <si>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</si>
  <si>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</si>
  <si>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</si>
  <si>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</si>
  <si>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</si>
  <si>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</si>
  <si>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</si>
  <si>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</si>
  <si>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</si>
  <si>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</si>
  <si>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</si>
  <si>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</si>
  <si>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</si>
  <si>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</si>
  <si>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</si>
  <si>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</si>
  <si>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</si>
  <si>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</si>
  <si>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</si>
  <si>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</si>
  <si>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</si>
  <si>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</si>
  <si>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</si>
  <si>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</si>
  <si>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</si>
  <si>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</si>
  <si>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</si>
  <si>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</si>
  <si>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</si>
  <si>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</si>
  <si>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</si>
  <si>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</si>
  <si>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</si>
  <si>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</si>
  <si>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</si>
  <si>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</si>
  <si>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</si>
  <si>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</si>
  <si>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</si>
  <si>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</si>
  <si>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</si>
  <si>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</si>
  <si>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</si>
  <si>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</si>
  <si>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</si>
  <si>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</si>
  <si>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</si>
  <si>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</si>
  <si>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</si>
  <si>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</si>
  <si>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</si>
  <si>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</si>
  <si>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</si>
  <si>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</si>
  <si>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</si>
  <si>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</si>
  <si>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</si>
  <si>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</si>
  <si>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</si>
  <si>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</si>
  <si>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</si>
  <si>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</si>
  <si>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</si>
  <si>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</si>
  <si>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</si>
  <si>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</si>
  <si>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</si>
  <si>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</si>
  <si>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</si>
  <si>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</si>
  <si>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</si>
  <si>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</si>
  <si>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</si>
  <si>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</si>
  <si>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</si>
  <si>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</si>
  <si>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</si>
  <si>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</si>
  <si>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</si>
  <si>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</si>
  <si>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</si>
  <si>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</si>
  <si>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</si>
  <si>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</si>
  <si>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</si>
  <si>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</si>
  <si>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</si>
  <si>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</si>
  <si>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</si>
  <si>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</si>
  <si>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</si>
  <si>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</si>
  <si>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</si>
  <si>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</si>
  <si>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</si>
  <si>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</si>
  <si>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</si>
  <si>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</si>
  <si>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</si>
  <si>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</si>
  <si>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</si>
  <si>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</si>
  <si>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</si>
  <si>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</si>
  <si>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</si>
  <si>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</si>
  <si>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</si>
  <si>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</si>
  <si>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</si>
  <si>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</si>
  <si>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</si>
  <si>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</si>
  <si>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</si>
  <si>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</si>
  <si>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</si>
  <si>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</si>
  <si>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</si>
  <si>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</si>
  <si>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</si>
  <si>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</si>
  <si>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</si>
  <si>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</si>
  <si>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</si>
  <si>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</si>
  <si>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</si>
  <si>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</si>
  <si>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</si>
  <si>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</si>
  <si>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</si>
  <si>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</si>
  <si>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</si>
  <si>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</si>
  <si>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</si>
  <si>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</si>
  <si>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</si>
  <si>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</si>
  <si>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</si>
  <si>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</si>
  <si>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</si>
  <si>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</si>
  <si>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</si>
  <si>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</si>
  <si>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</si>
  <si>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</si>
  <si>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</si>
  <si>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</si>
  <si>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</si>
  <si>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</si>
  <si>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</si>
  <si>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</si>
  <si>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</si>
  <si>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</si>
  <si>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</si>
  <si>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</si>
  <si>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</si>
  <si>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</si>
  <si>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</si>
  <si>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</si>
  <si>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</si>
  <si>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</si>
  <si>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</si>
  <si>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</si>
  <si>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</si>
  <si>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</si>
  <si>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</si>
  <si>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</si>
  <si>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</si>
  <si>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</si>
  <si>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</si>
  <si>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</si>
  <si>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</si>
  <si>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</si>
  <si>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</si>
  <si>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</si>
  <si>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</si>
  <si>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</si>
  <si>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</si>
  <si>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</si>
  <si>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</si>
  <si>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</si>
  <si>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</si>
  <si>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</si>
  <si>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</si>
  <si>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</si>
  <si>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</si>
  <si>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</si>
  <si>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</si>
  <si>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</si>
  <si>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</si>
  <si>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</si>
  <si>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</si>
  <si>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</si>
  <si>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</si>
  <si>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</si>
  <si>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</si>
  <si>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</si>
  <si>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</si>
  <si>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</si>
  <si>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</si>
  <si>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</si>
  <si>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</si>
  <si>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</si>
  <si>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</si>
  <si>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</si>
  <si>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</si>
  <si>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</si>
  <si>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</si>
  <si>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</si>
  <si>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</si>
  <si>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</si>
  <si>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</si>
  <si>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</si>
  <si>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</si>
  <si>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</si>
  <si>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</si>
  <si>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</si>
  <si>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</si>
  <si>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</si>
  <si>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</si>
  <si>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</si>
  <si>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</si>
  <si>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</si>
  <si>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</si>
  <si>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</si>
  <si>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</si>
  <si>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</si>
  <si>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</si>
  <si>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</si>
  <si>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</si>
  <si>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</si>
  <si>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</si>
  <si>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</si>
  <si>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</si>
  <si>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</si>
  <si>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</si>
  <si>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</si>
  <si>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</si>
  <si>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</si>
  <si>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</si>
  <si>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</si>
  <si>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</si>
  <si>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</si>
  <si>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</si>
  <si>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</si>
  <si>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</si>
  <si>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</si>
  <si>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</si>
  <si>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</si>
  <si>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</si>
  <si>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</si>
  <si>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</si>
  <si>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</si>
  <si>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</si>
  <si>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</si>
  <si>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</si>
  <si>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</si>
  <si>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</si>
  <si>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</si>
  <si>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</si>
  <si>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</si>
  <si>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</si>
  <si>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</si>
  <si>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</si>
  <si>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</si>
  <si>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</si>
  <si>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</si>
  <si>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</si>
  <si>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</si>
  <si>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</si>
  <si>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</si>
  <si>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</si>
  <si>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</si>
  <si>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</si>
  <si>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</si>
  <si>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</si>
  <si>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</si>
  <si>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</si>
  <si>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</si>
  <si>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</si>
  <si>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</si>
  <si>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</si>
  <si>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</si>
  <si>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</si>
  <si>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</si>
  <si>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</si>
  <si>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</si>
  <si>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</si>
  <si>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</si>
  <si>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</si>
  <si>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</si>
  <si>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</si>
  <si>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</si>
  <si>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</si>
  <si>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</si>
  <si>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</si>
  <si>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</si>
  <si>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</si>
  <si>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</si>
  <si>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</si>
  <si>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</si>
  <si>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</si>
  <si>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</si>
  <si>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</si>
  <si>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</si>
  <si>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</si>
  <si>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</si>
  <si>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</si>
  <si>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</si>
  <si>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</si>
  <si>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</si>
  <si>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</si>
  <si>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</si>
  <si>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</si>
  <si>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</si>
  <si>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</si>
  <si>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</si>
  <si>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</si>
  <si>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</si>
  <si>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</si>
  <si>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</si>
  <si>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</si>
  <si>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</si>
  <si>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</si>
  <si>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</si>
  <si>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</si>
  <si>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</si>
  <si>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</si>
  <si>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</si>
  <si>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</si>
  <si>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</si>
  <si>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</si>
  <si>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</si>
  <si>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</si>
  <si>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</si>
  <si>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</si>
  <si>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</si>
  <si>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</si>
  <si>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</si>
  <si>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</si>
  <si>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</si>
  <si>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</si>
  <si>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</si>
  <si>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</si>
  <si>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</si>
  <si>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</si>
  <si>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</si>
  <si>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</si>
  <si>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</si>
  <si>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</si>
  <si>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</si>
  <si>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</si>
  <si>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</si>
  <si>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</si>
  <si>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</si>
  <si>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</si>
  <si>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</si>
  <si>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</si>
  <si>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</si>
  <si>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</si>
  <si>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</si>
  <si>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</si>
  <si>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</si>
  <si>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</si>
  <si>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</si>
  <si>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</si>
  <si>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</si>
  <si>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</si>
  <si>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</si>
  <si>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</si>
  <si>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</si>
  <si>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</si>
  <si>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</si>
  <si>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</si>
  <si>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</si>
  <si>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</si>
  <si>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</si>
  <si>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</si>
  <si>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</si>
  <si>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</si>
  <si>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</si>
  <si>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</si>
  <si>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</si>
  <si>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</si>
  <si>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</si>
  <si>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</si>
  <si>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</si>
  <si>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</si>
  <si>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</si>
  <si>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</si>
  <si>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</si>
  <si>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</si>
  <si>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</si>
  <si>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</si>
  <si>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</si>
  <si>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</si>
  <si>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</si>
  <si>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</si>
  <si>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</si>
  <si>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</si>
  <si>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</si>
  <si>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</si>
  <si>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</si>
  <si>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</si>
  <si>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</si>
  <si>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</si>
  <si>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</si>
  <si>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</si>
  <si>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</si>
  <si>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</si>
  <si>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</si>
  <si>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</si>
  <si>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</si>
  <si>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</si>
  <si>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</si>
  <si>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</si>
  <si>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</si>
  <si>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</si>
  <si>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</si>
  <si>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</si>
  <si>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</si>
  <si>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</si>
  <si>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</si>
  <si>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</si>
  <si>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</si>
  <si>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</si>
  <si>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</si>
  <si>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</si>
  <si>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</si>
  <si>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</si>
  <si>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</si>
  <si>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</si>
  <si>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</si>
  <si>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</si>
  <si>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</si>
  <si>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</si>
  <si>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</si>
  <si>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</si>
  <si>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</si>
  <si>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</si>
  <si>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</si>
  <si>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</si>
  <si>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</si>
  <si>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</si>
  <si>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</si>
  <si>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</si>
  <si>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</si>
  <si>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</si>
  <si>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</si>
  <si>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</si>
  <si>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</si>
  <si>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</si>
  <si>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</si>
  <si>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</si>
  <si>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</si>
  <si>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</si>
  <si>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</si>
  <si>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</si>
  <si>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</si>
  <si>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</si>
  <si>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</si>
  <si>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</si>
  <si>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</si>
  <si>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</si>
  <si>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</si>
  <si>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</si>
  <si>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</si>
  <si>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</si>
  <si>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</si>
  <si>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</si>
  <si>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</si>
  <si>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</si>
  <si>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</si>
  <si>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</si>
  <si>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</si>
  <si>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</si>
  <si>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</si>
  <si>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</si>
  <si>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</si>
  <si>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</si>
  <si>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</si>
  <si>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</si>
  <si>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</si>
  <si>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</si>
  <si>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</si>
  <si>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</si>
  <si>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</si>
  <si>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</si>
  <si>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</si>
  <si>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</si>
  <si>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</si>
  <si>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</si>
  <si>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</si>
  <si>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</si>
  <si>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</si>
  <si>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</si>
  <si>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</si>
  <si>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</si>
  <si>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</si>
  <si>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</si>
  <si>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</si>
  <si>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</si>
  <si>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</si>
  <si>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</si>
  <si>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</si>
  <si>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</si>
  <si>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</si>
  <si>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</si>
  <si>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</si>
  <si>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</si>
  <si>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</si>
  <si>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</si>
  <si>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</si>
  <si>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</si>
  <si>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</si>
  <si>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</si>
  <si>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</si>
  <si>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</si>
  <si>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</si>
  <si>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</si>
  <si>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</si>
  <si>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</si>
  <si>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</si>
  <si>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</si>
  <si>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</si>
  <si>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</si>
  <si>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</si>
  <si>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</si>
  <si>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</si>
  <si>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</si>
  <si>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</si>
  <si>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</si>
  <si>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</si>
  <si>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</si>
  <si>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</si>
  <si>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</si>
  <si>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</si>
  <si>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</si>
  <si>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</si>
  <si>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</si>
  <si>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</si>
  <si>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</si>
  <si>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</si>
  <si>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</si>
  <si>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</si>
  <si>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</si>
  <si>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</si>
  <si>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</si>
  <si>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</si>
  <si>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</si>
  <si>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</si>
  <si>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</si>
  <si>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</si>
  <si>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</si>
  <si>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</si>
  <si>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</si>
  <si>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</si>
  <si>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</si>
  <si>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</si>
  <si>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</si>
  <si>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</si>
  <si>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</si>
  <si>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</si>
  <si>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</si>
  <si>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</si>
  <si>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</si>
  <si>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</si>
  <si>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</si>
  <si>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</si>
  <si>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</si>
  <si>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</si>
  <si>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</si>
  <si>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</si>
  <si>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</si>
  <si>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</si>
  <si>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</si>
  <si>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</si>
  <si>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</si>
  <si>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</si>
  <si>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</si>
  <si>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</si>
  <si>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</si>
  <si>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</si>
  <si>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</si>
  <si>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</si>
  <si>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</si>
  <si>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</si>
  <si>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</si>
  <si>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</si>
  <si>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</si>
  <si>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</si>
  <si>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</si>
  <si>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</si>
  <si>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</si>
  <si>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</si>
  <si>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</si>
  <si>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</si>
  <si>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</si>
  <si>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</si>
  <si>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</si>
  <si>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</si>
  <si>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</si>
  <si>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</si>
  <si>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</si>
  <si>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</si>
  <si>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</si>
  <si>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</si>
  <si>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</si>
  <si>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</si>
  <si>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</si>
  <si>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</si>
  <si>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</si>
  <si>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</si>
  <si>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</si>
  <si>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</si>
  <si>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</si>
  <si>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</si>
  <si>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</si>
  <si>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</si>
  <si>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</si>
  <si>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</si>
  <si>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</si>
  <si>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</si>
  <si>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</si>
  <si>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</si>
  <si>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</si>
  <si>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</si>
  <si>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</si>
  <si>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</si>
  <si>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</si>
  <si>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</si>
  <si>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</si>
  <si>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</si>
  <si>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</si>
  <si>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</si>
  <si>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</si>
  <si>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</si>
  <si>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</si>
  <si>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</si>
  <si>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</si>
  <si>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</si>
  <si>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</si>
  <si>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</si>
  <si>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</si>
  <si>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</si>
  <si>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</si>
  <si>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</si>
  <si>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</si>
  <si>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</si>
  <si>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</si>
  <si>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</si>
  <si>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</si>
  <si>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</si>
  <si>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</si>
  <si>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</si>
  <si>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</si>
  <si>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</si>
  <si>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</si>
  <si>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</si>
  <si>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</si>
  <si>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</si>
  <si>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</si>
  <si>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</si>
  <si>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</si>
  <si>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</si>
  <si>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</si>
  <si>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</si>
  <si>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</si>
  <si>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</si>
  <si>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</si>
  <si>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</si>
  <si>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</si>
  <si>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</si>
  <si>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</si>
  <si>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</si>
  <si>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</si>
  <si>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</si>
  <si>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</si>
  <si>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</si>
  <si>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</si>
  <si>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</si>
  <si>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</si>
  <si>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</si>
  <si>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</si>
  <si>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</si>
  <si>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</si>
  <si>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</si>
  <si>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</si>
  <si>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</si>
  <si>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</si>
  <si>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</si>
  <si>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</si>
  <si>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</si>
  <si>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</si>
  <si>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</si>
  <si>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</si>
  <si>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</si>
  <si>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</si>
  <si>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</si>
  <si>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</si>
  <si>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</si>
  <si>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</si>
  <si>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</si>
  <si>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</si>
  <si>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</si>
  <si>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</si>
  <si>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</si>
  <si>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</si>
  <si>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</si>
  <si>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</si>
  <si>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</si>
  <si>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</si>
  <si>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</si>
  <si>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</si>
  <si>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</si>
  <si>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</si>
  <si>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</si>
  <si>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</si>
  <si>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</si>
  <si>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</si>
  <si>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</si>
  <si>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</si>
  <si>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</si>
  <si>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</si>
  <si>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</si>
  <si>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</si>
  <si>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</si>
  <si>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</si>
  <si>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</si>
  <si>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</si>
  <si>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</si>
  <si>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</si>
  <si>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</si>
  <si>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</si>
  <si>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</si>
  <si>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</si>
  <si>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</si>
  <si>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</si>
  <si>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</si>
  <si>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</si>
  <si>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</si>
  <si>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</si>
  <si>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</si>
  <si>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</si>
  <si>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</si>
  <si>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</si>
  <si>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</si>
  <si>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</si>
  <si>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</si>
  <si>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</si>
  <si>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</si>
  <si>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</si>
  <si>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</si>
  <si>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</si>
  <si>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</si>
  <si>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</si>
  <si>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</si>
  <si>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</si>
  <si>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</si>
  <si>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</si>
  <si>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</si>
  <si>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</si>
  <si>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</si>
  <si>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</si>
  <si>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</si>
  <si>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</si>
  <si>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</si>
  <si>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</si>
  <si>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</si>
  <si>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</si>
  <si>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</si>
  <si>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</si>
  <si>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</si>
  <si>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</si>
  <si>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</si>
  <si>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</si>
  <si>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</si>
  <si>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</si>
  <si>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</si>
  <si>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</si>
  <si>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</si>
  <si>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</si>
  <si>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</si>
  <si>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</si>
  <si>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</si>
  <si>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</si>
  <si>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</si>
  <si>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</si>
  <si>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</si>
  <si>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</si>
  <si>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</si>
  <si>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</si>
  <si>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</si>
  <si>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</si>
  <si>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</si>
  <si>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</si>
  <si>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</si>
  <si>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</si>
  <si>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</si>
  <si>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</si>
  <si>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</si>
  <si>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</si>
  <si>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</si>
  <si>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</si>
  <si>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</si>
  <si>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</si>
  <si>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</si>
  <si>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</si>
  <si>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</si>
  <si>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</si>
  <si>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</si>
  <si>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</si>
  <si>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</si>
  <si>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</si>
  <si>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</si>
  <si>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</si>
  <si>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</si>
  <si>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</si>
  <si>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</si>
  <si>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</si>
  <si>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</si>
  <si>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</si>
  <si>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</si>
  <si>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</si>
  <si>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</si>
  <si>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</si>
  <si>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</si>
  <si>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</si>
  <si>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</si>
  <si>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</si>
  <si>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</si>
  <si>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</si>
  <si>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</si>
  <si>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</si>
  <si>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</si>
  <si>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</si>
  <si>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</si>
  <si>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</si>
  <si>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</si>
  <si>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</si>
  <si>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</si>
  <si>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</si>
  <si>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</si>
  <si>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</si>
  <si>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</si>
  <si>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</si>
  <si>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</si>
  <si>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</si>
  <si>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</si>
  <si>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</si>
  <si>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</si>
  <si>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</si>
  <si>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</si>
  <si>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</si>
  <si>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</si>
  <si>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</si>
  <si>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</si>
  <si>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</si>
  <si>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</si>
  <si>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</si>
  <si>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</si>
  <si>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</si>
  <si>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</si>
  <si>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</si>
  <si>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</si>
  <si>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</si>
  <si>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</si>
  <si>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</si>
  <si>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</si>
  <si>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</si>
  <si>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</si>
  <si>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</si>
  <si>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</si>
  <si>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</si>
  <si>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</si>
  <si>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</si>
  <si>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</si>
  <si>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</si>
  <si>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</si>
  <si>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</si>
  <si>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</si>
  <si>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</si>
  <si>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</si>
  <si>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</si>
  <si>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</si>
  <si>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</si>
  <si>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</si>
  <si>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</si>
  <si>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</si>
  <si>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</si>
  <si>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</si>
  <si>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</si>
  <si>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</si>
  <si>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</si>
  <si>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</si>
  <si>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</si>
  <si>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</si>
  <si>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</si>
  <si>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</si>
  <si>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</si>
  <si>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</si>
  <si>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</si>
  <si>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</si>
  <si>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</si>
  <si>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</si>
  <si>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</si>
  <si>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</si>
  <si>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</si>
  <si>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</si>
  <si>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</si>
  <si>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</si>
  <si>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</si>
  <si>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</si>
  <si>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</si>
  <si>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</si>
  <si>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</si>
  <si>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</si>
  <si>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</si>
  <si>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</si>
  <si>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</si>
  <si>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</si>
  <si>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</si>
  <si>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</si>
  <si>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</si>
  <si>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</si>
  <si>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</si>
  <si>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</si>
  <si>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</si>
  <si>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</si>
  <si>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</si>
  <si>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</si>
  <si>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</si>
  <si>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</si>
  <si>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</si>
  <si>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</si>
  <si>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</si>
  <si>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</si>
  <si>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</si>
  <si>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</si>
  <si>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</si>
  <si>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</si>
  <si>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</si>
  <si>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</si>
  <si>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</si>
  <si>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</si>
  <si>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</si>
  <si>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</si>
  <si>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</si>
  <si>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</si>
  <si>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</si>
  <si>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</si>
  <si>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</si>
  <si>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</si>
  <si>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</si>
  <si>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</si>
  <si>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</si>
  <si>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</si>
  <si>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</si>
  <si>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</si>
  <si>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</si>
  <si>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</si>
  <si>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</si>
  <si>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</si>
  <si>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</si>
  <si>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</si>
  <si>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</si>
  <si>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</si>
  <si>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</si>
  <si>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</si>
  <si>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</si>
  <si>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</si>
  <si>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</si>
  <si>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</si>
  <si>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</si>
  <si>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</si>
  <si>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</si>
  <si>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</si>
  <si>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</si>
  <si>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</si>
  <si>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</si>
  <si>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</si>
  <si>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</si>
  <si>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</si>
  <si>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</si>
  <si>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</si>
  <si>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</si>
  <si>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</si>
  <si>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</si>
  <si>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</si>
  <si>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</si>
  <si>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</si>
  <si>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</si>
  <si>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</si>
  <si>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</si>
  <si>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</si>
  <si>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</si>
  <si>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</si>
  <si>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</si>
  <si>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</si>
  <si>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</si>
  <si>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</si>
  <si>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</si>
  <si>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</si>
  <si>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</si>
  <si>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</si>
  <si>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</si>
  <si>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</si>
  <si>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</si>
  <si>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</si>
  <si>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</si>
  <si>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</si>
  <si>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</si>
  <si>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</si>
  <si>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</si>
  <si>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</si>
  <si>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</si>
  <si>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</si>
  <si>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</si>
  <si>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</si>
  <si>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</si>
  <si>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</si>
  <si>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</si>
  <si>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</si>
  <si>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</si>
  <si>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</si>
  <si>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</si>
  <si>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</si>
  <si>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</si>
  <si>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</si>
  <si>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</si>
  <si>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</si>
  <si>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</si>
  <si>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</si>
  <si>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</si>
  <si>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</si>
  <si>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</si>
  <si>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</si>
  <si>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</si>
  <si>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</si>
  <si>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</si>
  <si>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</si>
  <si>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</si>
  <si>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</si>
  <si>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</si>
  <si>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</si>
  <si>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</si>
  <si>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</si>
  <si>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</si>
  <si>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</si>
  <si>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</si>
  <si>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</si>
  <si>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</si>
  <si>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</si>
  <si>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</si>
  <si>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</si>
  <si>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</si>
  <si>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</si>
  <si>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</si>
  <si>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</si>
  <si>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</si>
  <si>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</si>
  <si>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</si>
  <si>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</si>
  <si>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</si>
  <si>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</si>
  <si>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</si>
  <si>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</si>
  <si>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</si>
  <si>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</si>
  <si>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</si>
  <si>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</si>
  <si>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</si>
  <si>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</si>
  <si>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</si>
  <si>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</si>
  <si>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</si>
  <si>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</si>
  <si>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</si>
  <si>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</si>
  <si>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</si>
  <si>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</si>
  <si>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</si>
  <si>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</si>
  <si>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</si>
  <si>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</si>
  <si>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</si>
  <si>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</si>
  <si>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</si>
  <si>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</si>
  <si>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</si>
  <si>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</si>
  <si>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</si>
  <si>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</si>
  <si>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</si>
  <si>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</si>
  <si>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</si>
  <si>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</si>
  <si>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</si>
  <si>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</si>
  <si>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</si>
  <si>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</si>
  <si>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</si>
  <si>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</si>
  <si>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</si>
  <si>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</si>
  <si>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</si>
  <si>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</si>
  <si>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</si>
  <si>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</si>
  <si>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</si>
  <si>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</si>
  <si>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</si>
  <si>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</si>
  <si>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</si>
  <si>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</si>
  <si>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</si>
  <si>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</si>
  <si>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</si>
  <si>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</si>
  <si>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</si>
  <si>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</si>
  <si>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</si>
  <si>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</si>
  <si>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</si>
  <si>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</si>
  <si>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</si>
  <si>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</si>
  <si>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</si>
  <si>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</si>
  <si>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</si>
  <si>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</si>
  <si>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</si>
  <si>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</si>
  <si>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</si>
  <si>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</si>
  <si>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</si>
  <si>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</si>
  <si>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</si>
  <si>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</si>
  <si>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</si>
  <si>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</si>
  <si>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</si>
  <si>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</si>
  <si>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</si>
  <si>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</si>
  <si>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</si>
  <si>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</si>
  <si>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</si>
  <si>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</si>
  <si>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</si>
  <si>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</si>
  <si>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</si>
  <si>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</si>
  <si>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</si>
  <si>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</si>
  <si>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</si>
  <si>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</si>
  <si>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</si>
  <si>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</si>
  <si>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</si>
  <si>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</si>
  <si>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</si>
  <si>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</si>
  <si>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</si>
  <si>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</si>
  <si>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</si>
  <si>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</si>
  <si>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</si>
  <si>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</si>
  <si>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</si>
  <si>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</si>
  <si>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</si>
  <si>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</si>
  <si>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</si>
  <si>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</si>
  <si>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</si>
  <si>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</si>
  <si>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</si>
  <si>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</si>
  <si>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</si>
  <si>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</si>
  <si>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</si>
  <si>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</si>
  <si>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</si>
  <si>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</si>
  <si>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</si>
  <si>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</si>
  <si>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</si>
  <si>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</si>
  <si>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</si>
  <si>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</si>
  <si>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</si>
  <si>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</si>
  <si>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</si>
  <si>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</si>
  <si>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</si>
  <si>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</si>
  <si>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</si>
  <si>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</si>
  <si>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</si>
  <si>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</si>
  <si>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</si>
  <si>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</si>
  <si>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</si>
  <si>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</si>
  <si>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</si>
  <si>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</si>
  <si>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</si>
  <si>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</si>
  <si>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</si>
  <si>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</si>
  <si>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</si>
  <si>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</si>
  <si>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</si>
  <si>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</si>
  <si>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</si>
  <si>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</si>
  <si>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</si>
  <si>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</si>
  <si>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</si>
  <si>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</si>
  <si>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</si>
  <si>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</si>
  <si>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</si>
  <si>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</si>
  <si>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</si>
  <si>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</si>
  <si>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</si>
  <si>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</si>
  <si>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</si>
  <si>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</si>
  <si>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</si>
  <si>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</si>
  <si>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</si>
  <si>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</si>
  <si>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</si>
  <si>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</si>
  <si>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</si>
  <si>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</si>
  <si>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</si>
  <si>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</si>
  <si>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</si>
  <si>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</si>
  <si>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</si>
  <si>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</si>
  <si>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</si>
  <si>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</si>
  <si>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</si>
  <si>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</si>
  <si>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</si>
  <si>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</si>
  <si>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</si>
  <si>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</si>
  <si>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</si>
  <si>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</si>
  <si>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</si>
  <si>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</si>
  <si>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</si>
  <si>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</si>
  <si>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</si>
  <si>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</si>
  <si>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</si>
  <si>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</si>
  <si>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</si>
  <si>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</si>
  <si>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</si>
  <si>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</si>
  <si>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</si>
  <si>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</si>
  <si>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</si>
  <si>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</si>
  <si>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</si>
  <si>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</si>
  <si>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</si>
  <si>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</si>
  <si>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</si>
  <si>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</si>
  <si>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</si>
  <si>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</si>
  <si>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</si>
  <si>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</si>
  <si>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</si>
  <si>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</si>
  <si>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</si>
  <si>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</si>
  <si>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</si>
  <si>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</si>
  <si>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</si>
  <si>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</si>
  <si>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</si>
  <si>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</si>
  <si>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</si>
  <si>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</si>
  <si>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</si>
  <si>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</si>
  <si>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</si>
  <si>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</si>
  <si>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</si>
  <si>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</si>
  <si>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</si>
  <si>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</si>
  <si>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</si>
  <si>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</si>
  <si>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</si>
  <si>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</si>
  <si>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</si>
  <si>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</si>
  <si>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</si>
  <si>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</si>
  <si>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</si>
  <si>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</si>
  <si>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</si>
  <si>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</si>
  <si>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</si>
  <si>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</si>
  <si>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</si>
  <si>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</si>
  <si>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</si>
  <si>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</si>
  <si>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</si>
  <si>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</si>
  <si>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</si>
  <si>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</si>
  <si>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</si>
  <si>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</si>
  <si>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</si>
  <si>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</si>
  <si>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</si>
  <si>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</si>
  <si>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</si>
  <si>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</si>
  <si>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</si>
  <si>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</si>
  <si>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</si>
  <si>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</si>
  <si>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</si>
  <si>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</si>
  <si>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</si>
  <si>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</si>
  <si>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</si>
  <si>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</si>
  <si>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</si>
  <si>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</si>
  <si>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</si>
  <si>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</si>
  <si>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</si>
  <si>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</si>
  <si>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</si>
  <si>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</si>
  <si>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</si>
  <si>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</si>
  <si>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</si>
  <si>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</si>
  <si>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</si>
  <si>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</si>
  <si>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</si>
  <si>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</si>
  <si>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</si>
  <si>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</si>
  <si>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</si>
  <si>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</si>
  <si>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</si>
  <si>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</si>
  <si>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</si>
  <si>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</si>
  <si>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</si>
  <si>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</si>
  <si>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</si>
  <si>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</si>
  <si>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</si>
  <si>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</si>
  <si>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</si>
  <si>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</si>
  <si>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</si>
  <si>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</si>
  <si>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</si>
  <si>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</si>
  <si>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</si>
  <si>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</si>
  <si>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</si>
  <si>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</si>
  <si>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</si>
  <si>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</si>
  <si>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</si>
  <si>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</si>
  <si>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</si>
  <si>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</si>
  <si>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</si>
  <si>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</si>
  <si>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</si>
  <si>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</si>
  <si>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</si>
  <si>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</si>
  <si>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</si>
  <si>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</si>
  <si>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</si>
  <si>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</si>
  <si>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</si>
  <si>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</si>
  <si>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</si>
  <si>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</si>
  <si>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</si>
  <si>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</si>
  <si>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</si>
  <si>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</si>
  <si>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</si>
  <si>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</si>
  <si>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</si>
  <si>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</si>
  <si>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</si>
  <si>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</si>
  <si>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</si>
  <si>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</si>
  <si>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</si>
  <si>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</si>
  <si>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</si>
  <si>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</si>
  <si>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</si>
  <si>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</si>
  <si>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</si>
  <si>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</si>
  <si>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</si>
  <si>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</si>
  <si>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</si>
  <si>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</si>
  <si>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</si>
  <si>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</si>
  <si>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</si>
  <si>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</si>
  <si>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</si>
  <si>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</si>
  <si>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</si>
  <si>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</si>
  <si>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</si>
  <si>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</si>
  <si>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</si>
  <si>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</si>
  <si>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</si>
  <si>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</si>
  <si>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</si>
  <si>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</si>
  <si>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</si>
  <si>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</si>
  <si>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</si>
  <si>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</si>
  <si>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</si>
  <si>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</si>
  <si>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</si>
  <si>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</si>
  <si>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</si>
  <si>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</si>
  <si>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</si>
  <si>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</si>
  <si>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</si>
  <si>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</si>
  <si>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</si>
  <si>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</si>
  <si>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</si>
  <si>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</si>
  <si>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</si>
  <si>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</si>
  <si>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</si>
  <si>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</si>
  <si>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</si>
  <si>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</si>
  <si>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</si>
  <si>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</si>
  <si>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</si>
  <si>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</si>
  <si>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</si>
  <si>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</si>
  <si>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</si>
  <si>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</si>
  <si>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</si>
  <si>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</si>
  <si>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</si>
  <si>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</si>
  <si>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</si>
  <si>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</si>
  <si>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</si>
  <si>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</si>
  <si>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</si>
  <si>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</si>
  <si>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</si>
  <si>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</si>
  <si>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</si>
  <si>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</si>
  <si>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</si>
  <si>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</si>
  <si>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</si>
  <si>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</si>
  <si>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</si>
  <si>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</si>
  <si>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</si>
  <si>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</si>
  <si>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</si>
  <si>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</si>
  <si>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</si>
  <si>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</si>
  <si>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</si>
  <si>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</si>
  <si>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</si>
  <si>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</si>
  <si>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</si>
  <si>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</si>
  <si>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</si>
  <si>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</si>
  <si>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</si>
  <si>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</si>
  <si>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</si>
  <si>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</si>
  <si>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</si>
  <si>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</si>
  <si>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</si>
  <si>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</si>
  <si>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</si>
  <si>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</si>
  <si>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</si>
  <si>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</si>
  <si>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</si>
  <si>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</si>
  <si>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</si>
  <si>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</si>
  <si>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</si>
  <si>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</si>
  <si>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</si>
  <si>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</si>
  <si>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</si>
  <si>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</si>
  <si>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</si>
  <si>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</si>
  <si>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</si>
  <si>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</si>
  <si>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</si>
  <si>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</si>
  <si>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</si>
  <si>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</si>
  <si>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</si>
  <si>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</si>
  <si>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</si>
  <si>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</si>
  <si>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</si>
  <si>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</si>
  <si>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</si>
  <si>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</si>
  <si>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</si>
  <si>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</si>
  <si>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</si>
  <si>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</si>
  <si>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</si>
  <si>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</si>
  <si>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</si>
  <si>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</si>
  <si>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</si>
  <si>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</si>
  <si>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</si>
  <si>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</si>
  <si>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</si>
  <si>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</si>
  <si>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</si>
  <si>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</si>
  <si>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</si>
  <si>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</si>
  <si>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</si>
  <si>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</si>
  <si>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</si>
  <si>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</si>
  <si>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</si>
  <si>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</si>
  <si>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</si>
  <si>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</si>
  <si>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</si>
  <si>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</si>
  <si>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</si>
  <si>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</si>
  <si>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</si>
  <si>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</si>
  <si>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</si>
  <si>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</si>
  <si>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</si>
  <si>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</si>
  <si>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</si>
  <si>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</si>
  <si>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</si>
  <si>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</si>
  <si>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</si>
  <si>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</si>
  <si>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</si>
  <si>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</si>
  <si>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</si>
  <si>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</si>
  <si>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</si>
  <si>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</si>
  <si>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</si>
  <si>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</si>
  <si>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</si>
  <si>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</si>
  <si>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</si>
  <si>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</si>
  <si>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</si>
  <si>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</si>
  <si>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</si>
  <si>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</si>
  <si>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</si>
  <si>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</si>
  <si>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</si>
  <si>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</si>
  <si>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</si>
  <si>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</si>
  <si>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</si>
  <si>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</si>
  <si>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</si>
  <si>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</si>
  <si>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</si>
  <si>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</si>
  <si>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</si>
  <si>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</si>
  <si>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</si>
  <si>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</si>
  <si>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</si>
  <si>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</si>
  <si>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</si>
  <si>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</si>
  <si>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</si>
  <si>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</si>
  <si>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</si>
  <si>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</si>
  <si>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</si>
  <si>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</si>
  <si>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</si>
  <si>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</si>
  <si>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</si>
  <si>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</si>
  <si>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</si>
  <si>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</si>
  <si>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</si>
  <si>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</si>
  <si>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</si>
  <si>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</si>
  <si>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</si>
  <si>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</si>
  <si>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</si>
  <si>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</si>
  <si>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</si>
  <si>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</si>
  <si>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</si>
  <si>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</si>
  <si>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</si>
  <si>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</si>
  <si>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</si>
  <si>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</si>
  <si>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</si>
  <si>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</si>
  <si>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</si>
  <si>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</si>
  <si>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</si>
  <si>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</si>
  <si>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</si>
  <si>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</si>
  <si>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</si>
  <si>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</si>
  <si>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</si>
  <si>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</si>
  <si>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</si>
  <si>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</si>
  <si>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</si>
  <si>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</si>
  <si>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</si>
  <si>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</si>
  <si>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</si>
  <si>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</si>
  <si>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</si>
  <si>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</si>
  <si>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</si>
  <si>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</si>
  <si>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</si>
  <si>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</si>
  <si>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</si>
  <si>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</si>
  <si>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</si>
  <si>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</si>
  <si>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</si>
  <si>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</si>
  <si>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</si>
  <si>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</si>
  <si>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</si>
  <si>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</si>
  <si>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</si>
  <si>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</si>
  <si>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</si>
  <si>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</si>
  <si>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</si>
  <si>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</si>
  <si>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</si>
  <si>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</si>
  <si>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</si>
  <si>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</si>
  <si>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</si>
  <si>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</si>
  <si>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</si>
  <si>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</si>
  <si>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</si>
  <si>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</si>
  <si>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</si>
  <si>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</si>
  <si>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</si>
  <si>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</si>
  <si>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</si>
  <si>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</si>
  <si>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</si>
  <si>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</si>
  <si>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</si>
  <si>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</si>
  <si>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</si>
  <si>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</si>
  <si>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</si>
  <si>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</si>
  <si>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</si>
  <si>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</si>
  <si>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</si>
  <si>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</si>
  <si>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</si>
  <si>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</si>
  <si>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</si>
  <si>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</si>
  <si>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</si>
  <si>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</si>
  <si>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</si>
  <si>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</si>
  <si>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</si>
  <si>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</si>
  <si>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</si>
  <si>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</si>
  <si>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</si>
  <si>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</si>
  <si>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</si>
  <si>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</si>
  <si>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</si>
  <si>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</si>
  <si>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</si>
  <si>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</si>
  <si>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</si>
  <si>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</si>
  <si>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</si>
  <si>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</si>
  <si>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</si>
  <si>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</si>
  <si>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</si>
  <si>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</si>
  <si>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</si>
  <si>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</si>
  <si>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</si>
  <si>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</si>
  <si>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</si>
  <si>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</si>
  <si>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</si>
  <si>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</si>
  <si>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</si>
  <si>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</si>
  <si>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</si>
  <si>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</si>
  <si>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</si>
  <si>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</si>
  <si>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</si>
  <si>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</si>
  <si>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</si>
  <si>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</si>
  <si>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</si>
  <si>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</si>
  <si>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</si>
  <si>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</si>
  <si>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</si>
  <si>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</si>
  <si>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</si>
  <si>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</si>
  <si>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</si>
  <si>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</si>
  <si>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</si>
  <si>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</si>
  <si>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</si>
  <si>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</si>
  <si>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</si>
  <si>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</si>
  <si>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</si>
  <si>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</si>
  <si>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</si>
  <si>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</si>
  <si>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</si>
  <si>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</si>
  <si>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</si>
  <si>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</si>
  <si>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</si>
  <si>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</si>
  <si>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</si>
  <si>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</si>
  <si>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</si>
  <si>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</si>
  <si>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</si>
  <si>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</si>
  <si>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</si>
  <si>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</si>
  <si>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</si>
  <si>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</si>
  <si>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</si>
  <si>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</si>
  <si>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</si>
  <si>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</si>
  <si>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</si>
  <si>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</si>
  <si>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</si>
  <si>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</si>
  <si>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</si>
  <si>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</si>
  <si>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</si>
  <si>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</si>
  <si>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</si>
  <si>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</si>
  <si>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</si>
  <si>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</si>
  <si>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</si>
  <si>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</si>
  <si>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</si>
  <si>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</si>
  <si>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</si>
  <si>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</si>
  <si>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</si>
  <si>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</si>
  <si>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</si>
  <si>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</si>
  <si>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</si>
  <si>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</si>
  <si>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</si>
  <si>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</si>
  <si>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</si>
  <si>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</si>
  <si>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</si>
  <si>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</si>
  <si>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</si>
  <si>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</si>
  <si>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</si>
  <si>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</si>
  <si>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</si>
  <si>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</si>
  <si>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</si>
  <si>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</si>
  <si>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</si>
  <si>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</si>
  <si>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</si>
  <si>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</si>
  <si>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</si>
  <si>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</si>
  <si>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</si>
  <si>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</si>
  <si>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</si>
  <si>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</si>
  <si>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</si>
  <si>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</si>
  <si>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</si>
  <si>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</si>
  <si>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</si>
  <si>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</si>
  <si>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</si>
  <si>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</si>
  <si>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</si>
  <si>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</si>
  <si>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</si>
  <si>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</si>
  <si>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</si>
  <si>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</si>
  <si>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</si>
  <si>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</si>
  <si>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</si>
  <si>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</si>
  <si>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</si>
  <si>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</si>
  <si>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</si>
  <si>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</si>
  <si>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</si>
  <si>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</si>
  <si>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</si>
  <si>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</si>
  <si>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</si>
  <si>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</si>
  <si>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</si>
  <si>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</si>
  <si>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</si>
  <si>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</si>
  <si>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</si>
  <si>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</si>
  <si>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</si>
  <si>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</si>
  <si>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</si>
  <si>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</si>
  <si>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</si>
  <si>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</si>
  <si>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</si>
  <si>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</si>
  <si>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</si>
  <si>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</si>
  <si>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</si>
  <si>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</si>
  <si>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</si>
  <si>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</si>
  <si>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</si>
  <si>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</si>
  <si>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</si>
  <si>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</si>
  <si>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</si>
  <si>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</si>
  <si>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</si>
  <si>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</si>
  <si>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</si>
  <si>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</si>
  <si>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</si>
  <si>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</si>
  <si>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</si>
  <si>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</si>
  <si>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</si>
  <si>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</si>
  <si>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</si>
  <si>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</si>
  <si>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</si>
  <si>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</si>
  <si>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</si>
  <si>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</si>
  <si>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</si>
  <si>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</si>
  <si>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</si>
  <si>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</si>
  <si>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</si>
  <si>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</si>
  <si>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</si>
  <si>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</si>
  <si>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</si>
  <si>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</si>
  <si>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</si>
  <si>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</si>
  <si>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</si>
  <si>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</si>
  <si>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</si>
  <si>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</si>
  <si>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</si>
  <si>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</si>
  <si>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</si>
  <si>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</si>
  <si>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</si>
  <si>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</si>
  <si>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</si>
  <si>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</si>
  <si>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</si>
  <si>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</si>
  <si>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</si>
  <si>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</si>
  <si>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</si>
  <si>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</si>
  <si>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</si>
  <si>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</si>
  <si>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</si>
  <si>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</si>
  <si>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</si>
  <si>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</si>
  <si>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</si>
  <si>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</si>
  <si>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</si>
  <si>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</si>
  <si>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</si>
  <si>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</si>
  <si>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</si>
  <si>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</si>
  <si>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</si>
  <si>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</si>
  <si>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</si>
  <si>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</si>
  <si>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</si>
  <si>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</si>
  <si>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</si>
  <si>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</si>
  <si>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</si>
  <si>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</si>
  <si>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</si>
  <si>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</si>
  <si>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</si>
  <si>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</si>
  <si>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</si>
  <si>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</si>
  <si>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</si>
  <si>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</si>
  <si>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</si>
  <si>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</si>
  <si>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</si>
  <si>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</si>
  <si>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</si>
  <si>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</si>
  <si>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</si>
  <si>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</si>
  <si>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</si>
  <si>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</si>
  <si>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</si>
  <si>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</si>
  <si>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</si>
  <si>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</si>
  <si>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</si>
  <si>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</si>
  <si>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</si>
  <si>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</si>
  <si>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</si>
  <si>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</si>
  <si>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</si>
  <si>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</si>
  <si>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</si>
  <si>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</si>
  <si>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</si>
  <si>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</si>
  <si>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</si>
  <si>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</si>
  <si>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</si>
  <si>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</si>
  <si>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</si>
  <si>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</si>
  <si>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</si>
  <si>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</si>
  <si>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</si>
  <si>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</si>
  <si>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</si>
  <si>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</si>
  <si>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</si>
  <si>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</si>
  <si>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</si>
  <si>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</si>
  <si>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</si>
  <si>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</si>
  <si>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</si>
  <si>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</si>
  <si>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</si>
  <si>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</si>
  <si>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</si>
  <si>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</si>
  <si>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</si>
  <si>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</si>
  <si>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</si>
  <si>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</si>
  <si>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</si>
  <si>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</si>
  <si>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</si>
  <si>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</si>
  <si>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</si>
  <si>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</si>
  <si>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</si>
  <si>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</si>
  <si>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</si>
  <si>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</si>
  <si>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</si>
  <si>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</si>
  <si>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</si>
  <si>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</si>
  <si>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</si>
  <si>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</si>
  <si>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</si>
  <si>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</si>
  <si>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</si>
  <si>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</si>
  <si>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</si>
  <si>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</si>
  <si>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</si>
  <si>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</si>
  <si>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</si>
  <si>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</si>
  <si>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</si>
  <si>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</si>
  <si>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</si>
  <si>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</si>
  <si>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</si>
  <si>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</si>
  <si>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</si>
  <si>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</si>
  <si>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</si>
  <si>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</si>
  <si>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</si>
  <si>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</si>
  <si>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</si>
  <si>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</si>
  <si>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</si>
  <si>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</si>
  <si>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</si>
  <si>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</si>
  <si>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</si>
  <si>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</si>
  <si>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</si>
  <si>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</si>
  <si>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</si>
  <si>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</si>
  <si>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</si>
  <si>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</si>
  <si>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</si>
  <si>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</si>
  <si>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</si>
  <si>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</si>
  <si>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</si>
  <si>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</si>
  <si>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</si>
  <si>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</si>
  <si>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</si>
  <si>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</si>
  <si>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</si>
  <si>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</si>
  <si>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</si>
  <si>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</si>
  <si>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</si>
  <si>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</si>
  <si>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</si>
  <si>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</si>
  <si>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</si>
  <si>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</si>
  <si>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</si>
  <si>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</si>
  <si>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</si>
  <si>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</si>
  <si>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</si>
  <si>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</si>
  <si>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</si>
  <si>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</si>
  <si>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</si>
  <si>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</si>
  <si>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</si>
  <si>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</si>
  <si>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</si>
  <si>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</si>
  <si>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</si>
  <si>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</si>
  <si>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</si>
  <si>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</si>
  <si>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</si>
  <si>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</si>
  <si>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</si>
  <si>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</si>
  <si>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</si>
  <si>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</si>
  <si>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</si>
  <si>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</si>
  <si>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</si>
  <si>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</si>
  <si>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</si>
  <si>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</si>
  <si>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</si>
  <si>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</si>
  <si>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</si>
  <si>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</si>
  <si>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</si>
  <si>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</si>
  <si>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</si>
  <si>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</si>
  <si>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</si>
  <si>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</si>
  <si>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</si>
  <si>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</si>
  <si>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</si>
  <si>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</si>
  <si>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</si>
  <si>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</si>
  <si>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</si>
  <si>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</si>
  <si>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</si>
  <si>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</si>
  <si>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</si>
  <si>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</si>
  <si>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</si>
  <si>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</si>
  <si>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</si>
  <si>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</si>
  <si>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</si>
  <si>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</si>
  <si>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</si>
  <si>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</si>
  <si>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</si>
  <si>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</si>
  <si>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</si>
  <si>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</si>
  <si>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</si>
  <si>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</si>
  <si>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</si>
  <si>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</si>
  <si>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</si>
  <si>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</si>
  <si>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</si>
  <si>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</si>
  <si>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</si>
  <si>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</si>
  <si>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</si>
  <si>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</si>
  <si>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</si>
  <si>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</si>
  <si>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</si>
  <si>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</si>
  <si>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</si>
  <si>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</si>
  <si>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</si>
  <si>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</si>
  <si>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</si>
  <si>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</si>
  <si>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</si>
  <si>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</si>
  <si>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</si>
  <si>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</si>
  <si>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</si>
  <si>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</si>
  <si>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</si>
  <si>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</si>
  <si>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</si>
  <si>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</si>
  <si>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</si>
  <si>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</si>
  <si>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</si>
  <si>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</si>
  <si>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</si>
  <si>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</si>
  <si>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</si>
  <si>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</si>
  <si>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</si>
  <si>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</si>
  <si>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</si>
  <si>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</si>
  <si>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</si>
  <si>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</si>
  <si>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</si>
  <si>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</si>
  <si>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</si>
  <si>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</si>
  <si>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</si>
  <si>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</si>
  <si>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</si>
  <si>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</si>
  <si>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</si>
  <si>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</si>
  <si>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</si>
  <si>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</si>
  <si>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</si>
  <si>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</si>
  <si>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</si>
  <si>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</si>
  <si>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</si>
  <si>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</si>
  <si>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</si>
  <si>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</si>
  <si>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</si>
  <si>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</si>
  <si>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</si>
  <si>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</si>
  <si>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</si>
  <si>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</si>
  <si>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</si>
  <si>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</si>
  <si>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</si>
  <si>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</si>
  <si>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</si>
  <si>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</si>
  <si>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</si>
  <si>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</si>
  <si>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</si>
  <si>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</si>
  <si>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</si>
  <si>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</si>
  <si>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</si>
  <si>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</si>
  <si>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</si>
  <si>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</si>
  <si>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</si>
  <si>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</si>
  <si>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</si>
  <si>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</si>
  <si>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</si>
  <si>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</si>
  <si>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</si>
  <si>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</si>
  <si>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</si>
  <si>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</si>
  <si>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</si>
  <si>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</si>
  <si>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</si>
  <si>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</si>
  <si>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</si>
  <si>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</si>
  <si>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</si>
  <si>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</si>
  <si>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</si>
  <si>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</si>
  <si>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</si>
  <si>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</si>
  <si>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</si>
  <si>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</si>
  <si>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</si>
  <si>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</si>
  <si>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</si>
  <si>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</si>
  <si>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</si>
  <si>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</si>
  <si>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</si>
  <si>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</si>
  <si>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</si>
  <si>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</si>
  <si>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</si>
  <si>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</si>
  <si>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</si>
  <si>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</si>
  <si>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</si>
  <si>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</si>
  <si>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</si>
  <si>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</si>
  <si>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</si>
  <si>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</si>
  <si>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</si>
  <si>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</si>
  <si>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</si>
  <si>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</si>
  <si>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</si>
  <si>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</si>
  <si>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</si>
  <si>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</si>
  <si>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</si>
  <si>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</si>
  <si>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</si>
  <si>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</si>
  <si>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</si>
  <si>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</si>
  <si>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</si>
  <si>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</si>
  <si>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</si>
  <si>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</si>
  <si>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</si>
  <si>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</si>
  <si>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</si>
  <si>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</si>
  <si>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</si>
  <si>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</si>
  <si>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</si>
  <si>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</si>
  <si>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</si>
  <si>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</si>
  <si>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</si>
  <si>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</si>
  <si>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</si>
  <si>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</si>
  <si>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</si>
  <si>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</si>
  <si>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</si>
  <si>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</si>
  <si>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</si>
  <si>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</si>
  <si>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</si>
  <si>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</si>
  <si>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</si>
  <si>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</si>
  <si>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</si>
  <si>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</si>
  <si>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</si>
  <si>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</si>
  <si>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</si>
  <si>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</si>
  <si>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</si>
  <si>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</si>
  <si>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</si>
  <si>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</si>
  <si>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</si>
  <si>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</si>
  <si>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</si>
  <si>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</si>
  <si>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</si>
  <si>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</si>
  <si>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</si>
  <si>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</si>
  <si>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</si>
  <si>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</si>
  <si>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</si>
  <si>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</si>
  <si>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</si>
  <si>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</si>
  <si>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</si>
  <si>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</si>
  <si>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</si>
  <si>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</si>
  <si>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</si>
  <si>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</si>
  <si>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</si>
  <si>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</si>
  <si>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</si>
  <si>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</si>
  <si>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</si>
  <si>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</si>
  <si>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</si>
  <si>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</si>
  <si>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</si>
  <si>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</si>
  <si>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</si>
  <si>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</si>
  <si>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</si>
  <si>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</si>
  <si>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</si>
  <si>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</si>
  <si>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</si>
  <si>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</si>
  <si>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</si>
  <si>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</si>
  <si>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</si>
  <si>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</si>
  <si>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</si>
  <si>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</si>
  <si>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</si>
  <si>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</si>
  <si>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</si>
  <si>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</si>
  <si>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</si>
  <si>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</si>
  <si>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</si>
  <si>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</si>
  <si>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</si>
  <si>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</si>
  <si>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</si>
  <si>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</si>
  <si>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</si>
  <si>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</si>
  <si>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</si>
  <si>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</si>
  <si>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</si>
  <si>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</si>
  <si>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</si>
  <si>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</si>
  <si>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</si>
  <si>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</si>
  <si>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</si>
  <si>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</si>
  <si>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</si>
  <si>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</si>
  <si>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</si>
  <si>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</si>
  <si>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</si>
  <si>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</si>
  <si>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</si>
  <si>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</si>
  <si>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</si>
  <si>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</si>
  <si>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</si>
  <si>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</si>
  <si>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</si>
  <si>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</si>
  <si>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</si>
  <si>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</si>
  <si>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</si>
  <si>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</si>
  <si>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</si>
  <si>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</si>
  <si>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</si>
  <si>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</si>
  <si>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</si>
  <si>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</si>
  <si>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</si>
  <si>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</si>
  <si>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</si>
  <si>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</si>
  <si>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</si>
  <si>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</si>
  <si>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</si>
  <si>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</si>
  <si>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</si>
  <si>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</si>
  <si>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</si>
  <si>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</si>
  <si>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</si>
  <si>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</si>
  <si>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</si>
  <si>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</si>
  <si>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</si>
  <si>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</si>
  <si>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</si>
  <si>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</si>
  <si>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</si>
  <si>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</si>
  <si>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</si>
  <si>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</si>
  <si>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</si>
  <si>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</si>
  <si>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</si>
  <si>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</si>
  <si>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</si>
  <si>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</si>
  <si>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</si>
  <si>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</si>
  <si>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</si>
  <si>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</si>
  <si>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</si>
  <si>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</si>
  <si>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</si>
  <si>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</si>
  <si>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</si>
  <si>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</si>
  <si>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</si>
  <si>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</si>
  <si>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</si>
  <si>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</si>
  <si>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</si>
  <si>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</si>
  <si>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</si>
  <si>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</si>
  <si>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</si>
  <si>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</si>
  <si>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</si>
  <si>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</si>
  <si>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</si>
  <si>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</si>
  <si>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</si>
  <si>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</si>
  <si>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</si>
  <si>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</si>
  <si>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</si>
  <si>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</si>
  <si>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</si>
  <si>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</si>
  <si>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</si>
  <si>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</si>
  <si>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</si>
  <si>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</si>
  <si>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</si>
  <si>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</si>
  <si>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</si>
  <si>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</si>
  <si>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</si>
  <si>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</si>
  <si>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</si>
  <si>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</si>
  <si>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</si>
  <si>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</si>
  <si>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</si>
  <si>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</si>
  <si>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</si>
  <si>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</si>
  <si>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</si>
  <si>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</si>
  <si>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</si>
  <si>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</si>
  <si>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</si>
  <si>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</si>
  <si>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</si>
  <si>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</si>
  <si>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</si>
  <si>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</si>
  <si>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</si>
  <si>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</si>
  <si>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</si>
  <si>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</si>
  <si>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</si>
  <si>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</si>
  <si>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</si>
  <si>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</si>
  <si>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</si>
  <si>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</si>
  <si>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</si>
  <si>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</si>
  <si>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</si>
  <si>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</si>
  <si>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</si>
  <si>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</si>
  <si>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</si>
  <si>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</si>
  <si>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</si>
  <si>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</si>
  <si>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</si>
  <si>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</si>
  <si>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</si>
  <si>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</si>
  <si>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</si>
  <si>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</si>
  <si>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</si>
  <si>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</si>
  <si>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</si>
  <si>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</si>
  <si>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</si>
  <si>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</si>
  <si>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</si>
  <si>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</si>
  <si>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</si>
  <si>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</si>
  <si>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</si>
  <si>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</si>
  <si>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</si>
  <si>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</si>
  <si>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</si>
  <si>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</si>
  <si>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</si>
  <si>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</si>
  <si>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</si>
  <si>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</si>
  <si>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</si>
  <si>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</si>
  <si>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</si>
  <si>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</si>
  <si>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</si>
  <si>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</si>
  <si>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</si>
  <si>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</si>
  <si>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</si>
  <si>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</si>
  <si>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</si>
  <si>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</si>
  <si>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</si>
  <si>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</si>
  <si>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</si>
  <si>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</si>
  <si>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</si>
  <si>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</si>
  <si>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</si>
  <si>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</si>
  <si>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</si>
  <si>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</si>
  <si>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</si>
  <si>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</si>
  <si>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</si>
  <si>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</si>
  <si>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</si>
  <si>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</si>
  <si>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</si>
  <si>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</si>
  <si>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</si>
  <si>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</si>
  <si>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</si>
  <si>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</si>
  <si>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</si>
  <si>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</si>
  <si>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</si>
  <si>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</si>
  <si>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</si>
  <si>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</si>
  <si>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</si>
  <si>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</si>
  <si>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</si>
  <si>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</si>
  <si>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</si>
  <si>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</si>
  <si>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</si>
  <si>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</si>
  <si>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</si>
  <si>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</si>
  <si>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</si>
  <si>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</si>
  <si>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</si>
  <si>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</si>
  <si>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</si>
  <si>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</si>
  <si>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</si>
  <si>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</si>
  <si>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</si>
  <si>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</si>
  <si>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</si>
  <si>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</si>
  <si>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</si>
  <si>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</si>
  <si>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</si>
  <si>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</si>
  <si>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</si>
  <si>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</si>
  <si>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</si>
  <si>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</si>
  <si>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</si>
  <si>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</si>
  <si>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</si>
  <si>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</si>
  <si>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</si>
  <si>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</si>
  <si>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</si>
  <si>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</si>
  <si>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</si>
  <si>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</si>
  <si>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</si>
  <si>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</si>
  <si>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</si>
  <si>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</si>
  <si>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</si>
  <si>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</si>
  <si>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</si>
  <si>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</si>
  <si>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</si>
  <si>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</si>
  <si>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</si>
  <si>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</si>
  <si>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</si>
  <si>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</si>
  <si>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</si>
  <si>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</si>
  <si>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</si>
  <si>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</si>
  <si>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</si>
  <si>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</si>
  <si>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</si>
  <si>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</si>
  <si>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</si>
  <si>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</si>
  <si>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</si>
  <si>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</si>
  <si>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</si>
  <si>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</si>
  <si>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</si>
  <si>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</si>
  <si>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</si>
  <si>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</si>
  <si>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</si>
  <si>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</si>
  <si>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</si>
  <si>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</si>
  <si>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</si>
  <si>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</si>
  <si>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</si>
  <si>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</si>
  <si>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</si>
  <si>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</si>
  <si>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</si>
  <si>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</si>
  <si>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</si>
  <si>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</si>
  <si>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</si>
  <si>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</si>
  <si>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</si>
  <si>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</si>
  <si>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</si>
  <si>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</si>
  <si>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</si>
  <si>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</si>
  <si>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</si>
  <si>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</si>
  <si>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</si>
  <si>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</si>
  <si>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</si>
  <si>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</si>
  <si>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</si>
  <si>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</si>
  <si>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</si>
  <si>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</si>
  <si>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</si>
  <si>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</si>
  <si>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</si>
  <si>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</si>
  <si>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</si>
  <si>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</si>
  <si>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</si>
  <si>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</si>
  <si>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</si>
  <si>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</si>
  <si>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</si>
  <si>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</si>
  <si>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</si>
  <si>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</si>
  <si>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</si>
  <si>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</si>
  <si>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</si>
  <si>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</si>
  <si>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</si>
  <si>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</si>
  <si>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</si>
  <si>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</si>
  <si>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</si>
  <si>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</si>
  <si>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</si>
  <si>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</si>
  <si>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</si>
  <si>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</si>
  <si>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</si>
  <si>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</si>
  <si>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</si>
  <si>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</si>
  <si>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</si>
  <si>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</si>
  <si>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</si>
  <si>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</si>
  <si>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</si>
  <si>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</si>
  <si>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</si>
  <si>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</si>
  <si>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</si>
  <si>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</si>
  <si>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</si>
  <si>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</si>
  <si>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</si>
  <si>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</si>
  <si>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</si>
  <si>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</si>
  <si>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</si>
  <si>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</si>
  <si>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</si>
  <si>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</si>
  <si>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</si>
  <si>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</si>
  <si>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</si>
  <si>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</si>
  <si>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</si>
  <si>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</si>
  <si>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</si>
  <si>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</si>
  <si>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</si>
  <si>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</si>
  <si>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</si>
  <si>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</si>
  <si>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</si>
  <si>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</si>
  <si>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</si>
  <si>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</si>
  <si>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</si>
  <si>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</si>
  <si>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</si>
  <si>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</si>
  <si>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</si>
  <si>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</si>
  <si>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</si>
  <si>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</si>
  <si>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</si>
  <si>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</si>
  <si>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</si>
  <si>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</si>
  <si>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</si>
  <si>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</si>
  <si>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</si>
  <si>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</si>
  <si>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</si>
  <si>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</si>
  <si>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</si>
  <si>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</si>
  <si>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</si>
  <si>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</si>
  <si>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</si>
  <si>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</si>
  <si>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</si>
  <si>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</si>
  <si>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</si>
  <si>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</si>
  <si>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</si>
  <si>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</si>
  <si>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</si>
  <si>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</si>
  <si>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</si>
  <si>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</si>
  <si>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</si>
  <si>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</si>
  <si>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</si>
  <si>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</si>
  <si>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</si>
  <si>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</si>
  <si>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</si>
  <si>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</si>
  <si>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</si>
  <si>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</si>
  <si>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</si>
  <si>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</si>
  <si>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</si>
  <si>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</si>
  <si>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</si>
  <si>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</si>
  <si>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</si>
  <si>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</si>
  <si>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</si>
  <si>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</si>
  <si>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</si>
  <si>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</si>
  <si>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</si>
  <si>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</si>
  <si>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</si>
  <si>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</si>
  <si>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</si>
  <si>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</si>
  <si>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</si>
  <si>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</si>
  <si>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</si>
  <si>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</si>
  <si>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</si>
  <si>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</si>
  <si>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</si>
  <si>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</si>
  <si>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</si>
  <si>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</si>
  <si>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</si>
  <si>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</si>
  <si>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</si>
  <si>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</si>
  <si>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</si>
  <si>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</si>
  <si>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</si>
  <si>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</si>
  <si>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</si>
  <si>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</si>
  <si>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</si>
  <si>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</si>
  <si>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</si>
  <si>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</si>
  <si>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</si>
  <si>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</si>
  <si>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</si>
  <si>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</si>
  <si>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</si>
  <si>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</si>
  <si>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</si>
  <si>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</si>
  <si>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</si>
  <si>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</si>
  <si>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</si>
  <si>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</si>
  <si>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</si>
  <si>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</si>
  <si>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</si>
  <si>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</si>
  <si>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</si>
  <si>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</si>
  <si>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</si>
  <si>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</si>
  <si>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</si>
  <si>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</si>
  <si>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</si>
  <si>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</si>
  <si>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</si>
  <si>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</si>
  <si>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</si>
  <si>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</si>
  <si>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</si>
  <si>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</si>
  <si>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</si>
  <si>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</si>
  <si>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</si>
  <si>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</si>
  <si>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</si>
  <si>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</si>
  <si>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</si>
  <si>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</si>
  <si>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</si>
  <si>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</si>
  <si>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</si>
  <si>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</si>
  <si>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</si>
  <si>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</si>
  <si>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</si>
  <si>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</si>
  <si>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</si>
  <si>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</si>
  <si>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</si>
  <si>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</si>
  <si>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</si>
  <si>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</si>
  <si>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</si>
  <si>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</si>
  <si>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</si>
  <si>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</si>
  <si>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</si>
  <si>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</si>
  <si>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</si>
  <si>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</si>
  <si>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</si>
  <si>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</si>
  <si>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</si>
  <si>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</si>
  <si>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</si>
  <si>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</si>
  <si>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</si>
  <si>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</si>
  <si>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</si>
  <si>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</si>
  <si>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</si>
  <si>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</si>
  <si>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</si>
  <si>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</si>
  <si>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</si>
  <si>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</si>
  <si>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</si>
  <si>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</si>
  <si>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</si>
  <si>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</si>
  <si>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</si>
  <si>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</si>
  <si>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</si>
  <si>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</si>
  <si>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</si>
  <si>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</si>
  <si>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</si>
  <si>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</si>
  <si>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</si>
  <si>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</si>
  <si>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</si>
  <si>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</si>
  <si>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</si>
  <si>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</si>
  <si>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</si>
  <si>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</si>
  <si>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</si>
  <si>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</si>
  <si>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</si>
  <si>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</si>
  <si>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</si>
  <si>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</si>
  <si>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</si>
  <si>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</si>
  <si>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</si>
  <si>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</si>
  <si>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</si>
  <si>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</si>
  <si>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</si>
  <si>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</si>
  <si>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</si>
  <si>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</si>
  <si>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</si>
  <si>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</si>
  <si>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</si>
  <si>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</si>
  <si>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</si>
  <si>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</si>
  <si>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</si>
  <si>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</si>
  <si>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</si>
  <si>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</si>
  <si>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</si>
  <si>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</si>
  <si>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</si>
  <si>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</si>
  <si>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</si>
  <si>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</si>
  <si>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</si>
  <si>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</si>
  <si>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</si>
  <si>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</si>
  <si>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</si>
  <si>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</si>
  <si>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</si>
  <si>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</si>
  <si>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</si>
  <si>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</si>
  <si>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</si>
  <si>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</si>
  <si>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</si>
  <si>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</si>
  <si>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</si>
  <si>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</si>
  <si>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</si>
  <si>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</si>
  <si>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</si>
  <si>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</si>
  <si>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</si>
  <si>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</si>
  <si>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</si>
  <si>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</si>
  <si>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</si>
  <si>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</si>
  <si>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</si>
  <si>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</si>
  <si>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</si>
  <si>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</si>
  <si>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</si>
  <si>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</si>
  <si>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</si>
  <si>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</si>
  <si>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</si>
  <si>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</si>
  <si>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</si>
  <si>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</si>
  <si>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</si>
  <si>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</si>
  <si>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</si>
  <si>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</si>
  <si>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</si>
  <si>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</si>
  <si>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</si>
  <si>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</si>
  <si>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</si>
  <si>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</si>
  <si>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</si>
  <si>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</si>
  <si>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</si>
  <si>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</si>
  <si>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</si>
  <si>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</si>
  <si>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</si>
  <si>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</si>
  <si>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</si>
  <si>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</si>
  <si>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</si>
  <si>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</si>
  <si>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</si>
  <si>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</si>
  <si>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</si>
  <si>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</si>
  <si>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</si>
  <si>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</si>
  <si>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</si>
  <si>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</si>
  <si>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</si>
  <si>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</si>
  <si>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</si>
  <si>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</si>
  <si>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</si>
  <si>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</si>
  <si>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</si>
  <si>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</si>
  <si>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</si>
  <si>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</si>
  <si>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</si>
  <si>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</si>
  <si>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</si>
  <si>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</si>
  <si>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</si>
  <si>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</si>
  <si>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</si>
  <si>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</si>
  <si>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</si>
  <si>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</si>
  <si>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</si>
  <si>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</si>
  <si>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</si>
  <si>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</si>
  <si>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</si>
  <si>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</si>
  <si>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</si>
  <si>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</si>
  <si>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</si>
  <si>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</si>
  <si>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</si>
  <si>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</si>
  <si>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</si>
  <si>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</si>
  <si>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</si>
  <si>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</si>
  <si>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</si>
  <si>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</si>
  <si>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</si>
  <si>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</si>
  <si>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</si>
  <si>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</si>
  <si>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</si>
  <si>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</si>
  <si>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</si>
  <si>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</si>
  <si>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</si>
  <si>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</si>
  <si>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</si>
  <si>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</si>
  <si>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</si>
  <si>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</si>
  <si>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</si>
  <si>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</si>
  <si>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</si>
  <si>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</si>
  <si>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</si>
  <si>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</si>
  <si>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</si>
  <si>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</si>
  <si>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</si>
  <si>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</si>
  <si>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</si>
  <si>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</si>
  <si>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</si>
  <si>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</si>
  <si>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</si>
  <si>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</si>
  <si>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</si>
  <si>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</si>
  <si>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</si>
  <si>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</si>
  <si>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</si>
  <si>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</si>
  <si>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</si>
  <si>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</si>
  <si>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</si>
  <si>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</si>
  <si>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</si>
  <si>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</si>
  <si>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</si>
  <si>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</si>
  <si>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</si>
  <si>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</si>
  <si>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</si>
  <si>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</si>
  <si>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</si>
  <si>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</si>
  <si>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</si>
  <si>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</si>
  <si>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</si>
  <si>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</si>
  <si>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</si>
  <si>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</si>
  <si>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</si>
  <si>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</si>
  <si>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</si>
  <si>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</si>
  <si>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</si>
  <si>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</si>
  <si>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</si>
  <si>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</si>
  <si>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</si>
  <si>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</si>
  <si>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</si>
  <si>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</si>
  <si>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</si>
  <si>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</si>
  <si>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</si>
  <si>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</si>
  <si>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</si>
  <si>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</si>
  <si>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</si>
  <si>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</si>
  <si>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</si>
  <si>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</si>
  <si>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</si>
  <si>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</si>
  <si>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</si>
  <si>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</si>
  <si>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</si>
  <si>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</si>
  <si>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</si>
  <si>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</si>
  <si>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</si>
  <si>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</si>
  <si>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</si>
  <si>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</si>
  <si>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</si>
  <si>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</si>
  <si>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</si>
  <si>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</si>
  <si>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</si>
  <si>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</si>
  <si>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</si>
  <si>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</si>
  <si>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</si>
  <si>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</si>
  <si>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</si>
  <si>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</si>
  <si>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</si>
  <si>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</si>
  <si>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</si>
  <si>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</si>
  <si>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</si>
  <si>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</si>
  <si>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</si>
  <si>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</si>
  <si>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</si>
  <si>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</si>
  <si>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</si>
  <si>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</si>
  <si>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</si>
  <si>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</si>
  <si>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</si>
  <si>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</si>
  <si>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</si>
  <si>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</si>
  <si>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</si>
  <si>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</si>
  <si>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</si>
  <si>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</si>
  <si>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</si>
  <si>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</si>
  <si>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</si>
  <si>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</si>
  <si>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</si>
  <si>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</si>
  <si>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</si>
  <si>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</si>
  <si>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</si>
  <si>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</si>
  <si>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</si>
  <si>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</si>
  <si>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</si>
  <si>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</si>
  <si>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</si>
  <si>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</si>
  <si>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</si>
  <si>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</si>
  <si>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</si>
  <si>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</si>
  <si>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</si>
  <si>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</si>
  <si>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</si>
  <si>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</si>
  <si>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</si>
  <si>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</si>
  <si>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</si>
  <si>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</si>
  <si>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</si>
  <si>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</si>
  <si>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</si>
  <si>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</si>
  <si>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</si>
  <si>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</si>
  <si>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</si>
  <si>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</si>
  <si>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</si>
  <si>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</si>
  <si>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</si>
  <si>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</si>
  <si>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</si>
  <si>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</si>
  <si>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</si>
  <si>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</si>
  <si>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</si>
  <si>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</si>
  <si>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</si>
  <si>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</si>
  <si>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</si>
  <si>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</si>
  <si>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</si>
  <si>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</si>
  <si>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</si>
  <si>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</si>
  <si>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</si>
  <si>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</si>
  <si>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</si>
  <si>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</si>
  <si>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</si>
  <si>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</si>
  <si>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</si>
  <si>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</si>
  <si>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</si>
  <si>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</si>
  <si>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</si>
  <si>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</si>
  <si>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</si>
  <si>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</si>
  <si>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</si>
  <si>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</si>
  <si>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</si>
  <si>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</si>
  <si>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</si>
  <si>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</si>
  <si>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</si>
  <si>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</si>
  <si>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</si>
  <si>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</si>
  <si>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</si>
  <si>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</si>
  <si>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</si>
  <si>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</si>
  <si>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</si>
  <si>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</si>
  <si>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</si>
  <si>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</si>
  <si>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</si>
  <si>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</si>
  <si>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</si>
  <si>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</si>
  <si>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</si>
  <si>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</si>
  <si>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</si>
  <si>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</si>
  <si>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</si>
  <si>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</si>
  <si>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</si>
  <si>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</si>
  <si>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</si>
  <si>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</si>
  <si>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</si>
  <si>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</si>
  <si>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</si>
  <si>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</si>
  <si>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</si>
  <si>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</si>
  <si>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</si>
  <si>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</si>
  <si>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</si>
  <si>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</si>
  <si>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</si>
  <si>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</si>
  <si>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</si>
  <si>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</si>
  <si>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</si>
  <si>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</si>
  <si>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</si>
  <si>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</si>
  <si>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</si>
  <si>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</si>
  <si>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</si>
  <si>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</si>
  <si>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</si>
  <si>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</si>
  <si>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</si>
  <si>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</si>
  <si>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</si>
  <si>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</si>
  <si>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</si>
  <si>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</si>
  <si>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</si>
  <si>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</si>
  <si>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</si>
  <si>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</si>
  <si>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</si>
  <si>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</si>
  <si>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</si>
  <si>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</si>
  <si>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</si>
  <si>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</si>
  <si>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</si>
  <si>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</si>
  <si>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</si>
  <si>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</si>
  <si>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</si>
  <si>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</si>
  <si>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</si>
  <si>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</si>
  <si>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</si>
  <si>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</si>
  <si>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</si>
  <si>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</si>
  <si>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</si>
  <si>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</si>
  <si>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</si>
  <si>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</si>
  <si>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</si>
  <si>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</si>
  <si>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</si>
  <si>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</si>
  <si>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</si>
  <si>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</si>
  <si>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</si>
  <si>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</si>
  <si>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</si>
  <si>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</si>
  <si>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</si>
  <si>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</si>
  <si>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</si>
  <si>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</si>
  <si>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</si>
  <si>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</si>
  <si>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</si>
  <si>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</si>
  <si>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</si>
  <si>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</si>
  <si>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</si>
  <si>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</si>
  <si>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</si>
  <si>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</si>
  <si>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</si>
  <si>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</si>
  <si>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</si>
  <si>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</si>
  <si>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</si>
  <si>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</si>
  <si>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</si>
  <si>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</si>
  <si>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</si>
  <si>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</si>
  <si>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</si>
  <si>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</si>
  <si>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</si>
  <si>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</si>
  <si>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</si>
  <si>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</si>
  <si>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</si>
  <si>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</si>
  <si>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</si>
  <si>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</si>
  <si>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</si>
  <si>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</si>
  <si>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</si>
  <si>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</si>
  <si>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</si>
  <si>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</si>
  <si>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</si>
  <si>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</si>
  <si>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</si>
  <si>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</si>
  <si>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</si>
  <si>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</si>
  <si>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</si>
  <si>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</si>
  <si>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</si>
  <si>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</si>
  <si>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</si>
  <si>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</si>
  <si>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</si>
  <si>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</si>
  <si>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</si>
  <si>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</si>
  <si>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</si>
  <si>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</si>
  <si>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</si>
  <si>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</si>
  <si>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</si>
  <si>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</si>
  <si>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</si>
  <si>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</si>
  <si>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</si>
  <si>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</si>
  <si>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</si>
  <si>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</si>
  <si>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</si>
  <si>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</si>
  <si>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</si>
  <si>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</si>
  <si>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</si>
  <si>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</si>
  <si>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</si>
  <si>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</si>
  <si>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</si>
  <si>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</si>
  <si>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</si>
  <si>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</si>
  <si>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</si>
  <si>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</si>
  <si>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</si>
  <si>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</si>
  <si>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</si>
  <si>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</si>
  <si>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</si>
  <si>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</si>
  <si>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</si>
  <si>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</si>
  <si>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</si>
  <si>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</si>
  <si>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</si>
  <si>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</si>
  <si>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</si>
  <si>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</si>
  <si>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</si>
  <si>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</si>
  <si>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</si>
  <si>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</si>
  <si>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</si>
  <si>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</si>
  <si>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</si>
  <si>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</si>
  <si>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</si>
  <si>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</si>
  <si>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</si>
  <si>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</si>
  <si>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</si>
  <si>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</si>
  <si>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</si>
  <si>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</si>
  <si>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</si>
  <si>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</si>
  <si>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</si>
  <si>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</si>
  <si>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</si>
  <si>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</si>
  <si>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</si>
  <si>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</si>
  <si>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</si>
  <si>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</si>
  <si>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</si>
  <si>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</si>
  <si>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</si>
  <si>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</si>
  <si>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</si>
  <si>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</si>
  <si>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</si>
  <si>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</si>
  <si>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</si>
  <si>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</si>
  <si>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</si>
  <si>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</si>
  <si>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</si>
  <si>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</si>
  <si>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</si>
  <si>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</si>
  <si>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</si>
  <si>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</si>
  <si>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</si>
  <si>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</si>
  <si>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</si>
  <si>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</si>
  <si>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</si>
  <si>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</si>
  <si>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</si>
  <si>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</si>
  <si>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</si>
  <si>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</si>
  <si>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</si>
  <si>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</si>
  <si>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</si>
  <si>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</si>
  <si>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</si>
  <si>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</si>
  <si>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</si>
  <si>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</si>
  <si>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</si>
  <si>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</si>
  <si>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</si>
  <si>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</si>
  <si>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</si>
  <si>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</si>
  <si>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</si>
  <si>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</si>
  <si>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</si>
  <si>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</si>
  <si>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</si>
  <si>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</si>
  <si>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</si>
  <si>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</si>
  <si>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</si>
  <si>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</si>
  <si>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</si>
  <si>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</si>
  <si>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</si>
  <si>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</si>
  <si>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</si>
  <si>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</si>
  <si>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</si>
  <si>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</si>
  <si>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</si>
  <si>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</si>
  <si>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</si>
  <si>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</si>
  <si>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</si>
  <si>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</si>
  <si>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</si>
  <si>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</si>
  <si>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</si>
  <si>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</si>
  <si>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</si>
  <si>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</si>
  <si>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</si>
  <si>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</si>
  <si>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</si>
  <si>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</si>
  <si>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</si>
  <si>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</si>
  <si>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</si>
  <si>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</si>
  <si>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</si>
  <si>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</si>
  <si>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</si>
  <si>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</si>
  <si>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</si>
  <si>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</si>
  <si>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</si>
  <si>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</si>
  <si>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</si>
  <si>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</si>
  <si>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</si>
  <si>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</si>
  <si>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</si>
  <si>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</si>
  <si>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</si>
  <si>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</si>
  <si>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</si>
  <si>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</si>
  <si>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</si>
  <si>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</si>
  <si>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</si>
  <si>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</si>
  <si>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</si>
  <si>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</si>
  <si>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</si>
  <si>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</si>
  <si>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</si>
  <si>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</si>
  <si>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</si>
  <si>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</si>
  <si>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</si>
  <si>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</si>
  <si>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</si>
  <si>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</si>
  <si>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</si>
  <si>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</si>
  <si>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</si>
  <si>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</si>
  <si>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</si>
  <si>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</si>
  <si>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</si>
  <si>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</si>
  <si>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</si>
  <si>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</si>
  <si>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</si>
  <si>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</si>
  <si>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</si>
  <si>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</si>
  <si>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</si>
  <si>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</si>
  <si>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</si>
  <si>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</si>
  <si>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</si>
  <si>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</si>
  <si>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</si>
  <si>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</si>
  <si>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</si>
  <si>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</si>
  <si>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</si>
  <si>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</si>
  <si>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</si>
  <si>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</si>
  <si>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</si>
  <si>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</si>
  <si>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</si>
  <si>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</si>
  <si>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</si>
  <si>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</si>
  <si>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</si>
  <si>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</si>
  <si>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</si>
  <si>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</si>
  <si>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</si>
  <si>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</si>
  <si>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</si>
  <si>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</si>
  <si>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</si>
  <si>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</si>
  <si>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</si>
  <si>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</si>
  <si>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</si>
  <si>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</si>
  <si>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</si>
  <si>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</si>
  <si>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</si>
  <si>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</si>
  <si>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</si>
  <si>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</si>
  <si>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</si>
  <si>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</si>
  <si>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</si>
  <si>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</si>
  <si>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</si>
  <si>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</si>
  <si>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</si>
  <si>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</si>
  <si>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</si>
  <si>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</si>
  <si>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</si>
  <si>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</si>
  <si>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</si>
  <si>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</si>
  <si>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</si>
  <si>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</si>
  <si>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</si>
  <si>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</si>
  <si>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</si>
  <si>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</si>
  <si>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</si>
  <si>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</si>
  <si>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</si>
  <si>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</si>
  <si>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</si>
  <si>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</si>
  <si>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</si>
  <si>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</si>
  <si>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</si>
  <si>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</si>
  <si>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</si>
  <si>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</si>
  <si>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</si>
  <si>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</si>
  <si>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</si>
  <si>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</si>
  <si>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</si>
  <si>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</si>
  <si>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</si>
  <si>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</si>
  <si>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</si>
  <si>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</si>
  <si>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</si>
  <si>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</si>
  <si>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</si>
  <si>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</si>
  <si>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</si>
  <si>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</si>
  <si>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</si>
  <si>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</si>
  <si>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</si>
  <si>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</si>
  <si>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</si>
  <si>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</si>
  <si>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</si>
  <si>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</si>
  <si>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</si>
  <si>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</si>
  <si>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</si>
  <si>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</si>
  <si>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</si>
  <si>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</si>
  <si>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</si>
  <si>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</si>
  <si>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</si>
  <si>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</si>
  <si>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</si>
  <si>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</si>
  <si>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</si>
  <si>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</si>
  <si>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</si>
  <si>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</si>
  <si>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</si>
  <si>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</si>
  <si>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</si>
  <si>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</si>
  <si>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</si>
  <si>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</si>
  <si>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</si>
  <si>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</si>
  <si>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</si>
  <si>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</si>
  <si>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</si>
  <si>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</si>
  <si>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</si>
  <si>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</si>
  <si>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</si>
  <si>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</si>
  <si>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</si>
  <si>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</si>
  <si>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</si>
  <si>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</si>
  <si>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</si>
  <si>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</si>
  <si>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</si>
  <si>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</si>
  <si>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</si>
  <si>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</si>
  <si>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</si>
  <si>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</si>
  <si>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</si>
  <si>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</si>
  <si>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</si>
  <si>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</si>
  <si>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</si>
  <si>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</si>
  <si>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</si>
  <si>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</si>
  <si>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</si>
  <si>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</si>
  <si>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</si>
  <si>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</si>
  <si>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</si>
  <si>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</si>
  <si>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</si>
  <si>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</si>
  <si>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</si>
  <si>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</si>
  <si>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</si>
  <si>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</si>
  <si>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</si>
  <si>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</si>
  <si>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</si>
  <si>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</si>
  <si>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</si>
  <si>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</si>
  <si>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</si>
  <si>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</si>
  <si>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</si>
  <si>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</si>
  <si>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</si>
  <si>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</si>
  <si>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</si>
  <si>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</si>
  <si>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</si>
  <si>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</si>
  <si>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</si>
  <si>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</si>
  <si>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</si>
  <si>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</si>
  <si>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</si>
  <si>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</si>
  <si>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</si>
  <si>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</si>
  <si>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</si>
  <si>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</si>
  <si>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</si>
  <si>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</si>
  <si>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</si>
  <si>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</si>
  <si>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</si>
  <si>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</si>
  <si>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</si>
  <si>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</si>
  <si>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</si>
  <si>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</si>
  <si>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</si>
  <si>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</si>
  <si>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</si>
  <si>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</si>
  <si>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</si>
  <si>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</si>
  <si>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</si>
  <si>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</si>
  <si>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</si>
  <si>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</si>
  <si>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</si>
  <si>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</si>
  <si>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</si>
  <si>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</si>
  <si>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</si>
  <si>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</si>
  <si>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</si>
  <si>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</si>
  <si>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</si>
  <si>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</si>
  <si>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</si>
  <si>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</si>
  <si>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</si>
  <si>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</si>
  <si>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</si>
  <si>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</si>
  <si>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</si>
  <si>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</si>
  <si>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</si>
  <si>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</si>
  <si>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</si>
  <si>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</si>
  <si>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</si>
  <si>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</si>
  <si>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</si>
  <si>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</si>
  <si>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</si>
  <si>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</si>
  <si>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</si>
  <si>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</si>
  <si>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</si>
  <si>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</si>
  <si>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</si>
  <si>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</si>
  <si>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</si>
  <si>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</si>
  <si>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</si>
  <si>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</si>
  <si>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</si>
  <si>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</si>
  <si>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</si>
  <si>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</si>
  <si>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</si>
  <si>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</si>
  <si>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</si>
  <si>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</si>
  <si>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</si>
  <si>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</si>
  <si>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</si>
  <si>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</si>
  <si>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</si>
  <si>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</si>
  <si>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</si>
  <si>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</si>
  <si>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</si>
  <si>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</si>
  <si>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</si>
  <si>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</si>
  <si>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</si>
  <si>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</si>
  <si>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</si>
  <si>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</si>
  <si>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</si>
  <si>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</si>
  <si>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</si>
  <si>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</si>
  <si>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</si>
  <si>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</si>
  <si>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</si>
  <si>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</si>
  <si>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</si>
  <si>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</si>
  <si>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</si>
  <si>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</si>
  <si>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</si>
  <si>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</si>
  <si>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</si>
  <si>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</si>
  <si>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</si>
  <si>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</si>
  <si>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</si>
  <si>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</si>
  <si>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</si>
  <si>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</si>
  <si>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</si>
  <si>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</si>
  <si>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</si>
  <si>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</si>
  <si>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</si>
  <si>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</si>
  <si>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</si>
  <si>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</si>
  <si>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</si>
  <si>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</si>
  <si>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</si>
  <si>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</si>
  <si>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</si>
  <si>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</si>
  <si>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</si>
  <si>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</si>
  <si>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</si>
  <si>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</si>
  <si>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</si>
  <si>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</si>
  <si>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</si>
  <si>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</si>
  <si>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</si>
  <si>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</si>
  <si>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</si>
  <si>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</si>
  <si>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</si>
  <si>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</si>
  <si>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</si>
  <si>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</si>
  <si>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</si>
  <si>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</si>
  <si>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</si>
  <si>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</si>
  <si>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</si>
  <si>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</si>
  <si>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</si>
  <si>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</si>
  <si>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</si>
  <si>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</si>
  <si>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</si>
  <si>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</si>
  <si>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</si>
  <si>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</si>
  <si>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</si>
  <si>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</si>
  <si>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</si>
  <si>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</si>
  <si>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</si>
  <si>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</si>
  <si>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</si>
  <si>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</si>
  <si>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</si>
  <si>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</si>
  <si>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</si>
  <si>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</si>
  <si>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</si>
  <si>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</si>
  <si>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</si>
  <si>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</si>
  <si>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</si>
  <si>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</si>
  <si>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</si>
  <si>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</si>
  <si>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</si>
  <si>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</si>
  <si>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</si>
  <si>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</si>
  <si>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</si>
  <si>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</si>
  <si>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</si>
  <si>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</si>
  <si>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</si>
  <si>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</si>
  <si>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</si>
  <si>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</si>
  <si>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</si>
  <si>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</si>
  <si>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</si>
  <si>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</si>
  <si>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</si>
  <si>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</si>
  <si>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</si>
  <si>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</si>
  <si>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</si>
  <si>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</si>
  <si>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</si>
  <si>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</si>
  <si>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</si>
  <si>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</si>
  <si>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</si>
  <si>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</si>
  <si>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</si>
  <si>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</si>
  <si>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</si>
  <si>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</si>
  <si>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</si>
  <si>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</si>
  <si>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</si>
  <si>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</si>
  <si>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</si>
  <si>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</si>
  <si>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</si>
  <si>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</si>
  <si>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</si>
  <si>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</si>
  <si>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</si>
  <si>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</si>
  <si>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</si>
  <si>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</si>
  <si>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</si>
  <si>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</si>
  <si>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</si>
  <si>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</si>
  <si>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</si>
  <si>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</si>
  <si>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</si>
  <si>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</si>
  <si>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</si>
  <si>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</si>
  <si>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</si>
  <si>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</si>
  <si>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</si>
  <si>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</si>
  <si>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</si>
  <si>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</si>
  <si>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</si>
  <si>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</si>
  <si>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</si>
  <si>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</si>
  <si>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</si>
  <si>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</si>
  <si>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</si>
  <si>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</si>
  <si>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</si>
  <si>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</si>
  <si>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</si>
  <si>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</si>
  <si>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</si>
  <si>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</si>
  <si>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</si>
  <si>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</si>
  <si>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</si>
  <si>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</si>
  <si>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</si>
  <si>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</si>
  <si>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</si>
  <si>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</si>
  <si>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</si>
  <si>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</si>
  <si>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</si>
  <si>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</si>
  <si>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</si>
  <si>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</si>
  <si>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</si>
  <si>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</si>
  <si>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</si>
  <si>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</si>
  <si>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</si>
  <si>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</si>
  <si>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</si>
  <si>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</si>
  <si>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</si>
  <si>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</si>
  <si>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</si>
  <si>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</si>
  <si>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</si>
  <si>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</si>
  <si>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</si>
  <si>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</si>
  <si>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</si>
  <si>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</si>
  <si>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</si>
  <si>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</si>
  <si>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</si>
  <si>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</si>
  <si>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</si>
  <si>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</si>
  <si>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</si>
  <si>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</si>
  <si>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</si>
  <si>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</si>
  <si>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</si>
  <si>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</si>
  <si>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</si>
  <si>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</si>
  <si>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</si>
  <si>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</si>
  <si>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</si>
  <si>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</si>
  <si>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</si>
  <si>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</si>
  <si>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</si>
  <si>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</si>
  <si>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</si>
  <si>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</si>
  <si>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</si>
  <si>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</si>
  <si>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</si>
  <si>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</si>
  <si>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</si>
  <si>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</si>
  <si>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</si>
  <si>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</si>
  <si>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</si>
  <si>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</si>
  <si>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</si>
  <si>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</si>
  <si>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</si>
  <si>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</si>
  <si>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</si>
  <si>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</si>
  <si>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</si>
  <si>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</si>
  <si>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</si>
  <si>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</si>
  <si>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</si>
  <si>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</si>
  <si>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</si>
  <si>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</si>
  <si>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</si>
  <si>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</si>
  <si>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</si>
  <si>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</si>
  <si>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</si>
  <si>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</si>
  <si>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</si>
  <si>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</si>
  <si>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</si>
  <si>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</si>
  <si>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</si>
  <si>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</si>
  <si>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</si>
  <si>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</si>
  <si>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</si>
  <si>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</si>
  <si>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</si>
  <si>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</si>
  <si>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</si>
  <si>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</si>
  <si>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</si>
  <si>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</si>
  <si>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</si>
  <si>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</si>
  <si>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</si>
  <si>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</si>
  <si>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</si>
  <si>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</si>
  <si>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</si>
  <si>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</si>
  <si>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</si>
  <si>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</si>
  <si>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</si>
  <si>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</si>
  <si>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</si>
  <si>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</si>
  <si>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</si>
  <si>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</si>
  <si>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</si>
  <si>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</si>
  <si>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</si>
  <si>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</si>
  <si>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</si>
  <si>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</si>
  <si>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</si>
  <si>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</si>
  <si>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</si>
  <si>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</si>
  <si>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</si>
  <si>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</si>
  <si>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</si>
  <si>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</si>
  <si>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</si>
  <si>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</si>
  <si>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</si>
  <si>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</si>
  <si>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</si>
  <si>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</si>
  <si>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</si>
  <si>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</si>
  <si>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</si>
  <si>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</si>
  <si>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</si>
  <si>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</si>
  <si>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</si>
  <si>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</si>
  <si>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</si>
  <si>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</si>
  <si>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</si>
  <si>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</si>
  <si>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</si>
  <si>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</si>
  <si>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</si>
  <si>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</si>
  <si>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</si>
  <si>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</si>
  <si>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</si>
  <si>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</si>
  <si>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</si>
  <si>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</si>
  <si>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</si>
  <si>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</si>
  <si>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</si>
  <si>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</si>
  <si>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</si>
  <si>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</si>
  <si>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</si>
  <si>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</si>
  <si>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</si>
  <si>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</si>
  <si>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</si>
  <si>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</si>
  <si>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</si>
  <si>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</si>
  <si>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</si>
  <si>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</si>
  <si>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</si>
  <si>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</si>
  <si>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</si>
  <si>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</si>
  <si>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</si>
  <si>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</si>
  <si>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</si>
  <si>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</si>
  <si>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</si>
  <si>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</si>
  <si>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</si>
  <si>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</si>
  <si>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</si>
  <si>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</si>
  <si>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</si>
  <si>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</si>
  <si>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</si>
  <si>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</si>
  <si>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</si>
  <si>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</si>
  <si>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</si>
  <si>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</si>
  <si>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</si>
  <si>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</si>
  <si>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</si>
  <si>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</si>
  <si>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</si>
  <si>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</si>
  <si>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</si>
  <si>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</si>
  <si>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</si>
  <si>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</si>
  <si>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</si>
  <si>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</si>
  <si>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</si>
  <si>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</si>
  <si>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</si>
  <si>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</si>
  <si>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</si>
  <si>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</si>
  <si>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</si>
  <si>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</si>
  <si>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</si>
  <si>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</si>
  <si>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</si>
  <si>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</si>
  <si>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</si>
  <si>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</si>
  <si>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</si>
  <si>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</si>
  <si>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</si>
  <si>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</si>
  <si>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</si>
  <si>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</si>
  <si>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</si>
  <si>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</si>
  <si>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</si>
  <si>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</si>
  <si>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</si>
  <si>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</si>
  <si>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</si>
  <si>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</si>
  <si>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</si>
  <si>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</si>
  <si>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</si>
  <si>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</si>
  <si>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</si>
  <si>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</si>
  <si>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</si>
  <si>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</si>
  <si>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</si>
  <si>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</si>
  <si>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</si>
  <si>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</si>
  <si>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</si>
  <si>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</si>
  <si>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</si>
  <si>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</si>
  <si>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</si>
  <si>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</si>
  <si>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</si>
  <si>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</si>
  <si>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</si>
  <si>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</si>
  <si>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</si>
  <si>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</si>
  <si>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</si>
  <si>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</si>
  <si>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</si>
  <si>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</si>
  <si>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</si>
  <si>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</si>
  <si>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</si>
  <si>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</si>
  <si>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</si>
  <si>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</si>
  <si>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</si>
  <si>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</si>
  <si>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</si>
  <si>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</si>
  <si>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</si>
  <si>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</si>
  <si>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</si>
  <si>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</si>
  <si>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</si>
  <si>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</si>
  <si>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</si>
  <si>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</si>
  <si>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</si>
  <si>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</si>
  <si>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</si>
  <si>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</si>
  <si>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</si>
  <si>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</si>
  <si>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</si>
  <si>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</si>
  <si>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</si>
  <si>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</si>
  <si>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</si>
  <si>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</si>
  <si>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</si>
  <si>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</si>
  <si>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</si>
  <si>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</si>
  <si>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</si>
  <si>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</si>
  <si>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</si>
  <si>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</si>
  <si>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</si>
  <si>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</si>
  <si>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</si>
  <si>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</si>
  <si>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</si>
  <si>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</si>
  <si>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</si>
  <si>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</si>
  <si>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</si>
  <si>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</si>
  <si>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</si>
  <si>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</si>
  <si>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</si>
  <si>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</si>
  <si>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</si>
  <si>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</si>
  <si>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</si>
  <si>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</si>
  <si>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</si>
  <si>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</si>
  <si>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</si>
  <si>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</si>
  <si>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</si>
  <si>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</si>
  <si>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</si>
  <si>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</si>
  <si>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</si>
  <si>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</si>
  <si>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</si>
  <si>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</si>
  <si>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</si>
  <si>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</si>
  <si>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</si>
  <si>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</si>
  <si>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</si>
  <si>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</si>
  <si>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</si>
  <si>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</si>
  <si>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</si>
  <si>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</si>
  <si>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</si>
  <si>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</si>
  <si>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</si>
  <si>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</si>
  <si>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</si>
  <si>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</si>
  <si>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</si>
  <si>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</si>
  <si>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</si>
  <si>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</si>
  <si>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</si>
  <si>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</si>
  <si>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</si>
  <si>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</si>
  <si>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</si>
  <si>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</si>
  <si>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</si>
  <si>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</si>
  <si>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</si>
  <si>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</si>
  <si>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</si>
  <si>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</si>
  <si>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</si>
  <si>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</si>
  <si>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</si>
  <si>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</si>
  <si>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</si>
  <si>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</si>
  <si>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</si>
  <si>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</si>
  <si>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</si>
  <si>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</si>
  <si>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</si>
  <si>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</si>
  <si>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</si>
  <si>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</si>
  <si>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</si>
  <si>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</si>
  <si>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</si>
  <si>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</si>
  <si>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</si>
  <si>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</si>
  <si>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</si>
  <si>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</si>
  <si>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</si>
  <si>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</si>
  <si>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</si>
  <si>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</si>
  <si>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</si>
  <si>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</si>
  <si>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</si>
  <si>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</si>
  <si>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</si>
  <si>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</si>
  <si>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</si>
  <si>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</si>
  <si>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</si>
  <si>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</si>
  <si>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</si>
  <si>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</si>
  <si>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</si>
  <si>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</si>
  <si>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</si>
  <si>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</si>
  <si>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</si>
  <si>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</si>
  <si>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</si>
  <si>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</si>
  <si>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</si>
  <si>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</si>
  <si>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</si>
  <si>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</si>
  <si>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</si>
  <si>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</si>
  <si>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</si>
  <si>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</si>
  <si>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</si>
  <si>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</si>
  <si>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</si>
  <si>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</si>
  <si>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</si>
  <si>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</si>
  <si>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</si>
  <si>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</si>
  <si>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</si>
  <si>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</si>
  <si>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</si>
  <si>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</si>
  <si>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</si>
  <si>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</si>
  <si>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</si>
  <si>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</si>
  <si>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</si>
  <si>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</si>
  <si>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</si>
  <si>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</si>
  <si>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</si>
  <si>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</si>
  <si>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</si>
  <si>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</si>
  <si>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</si>
  <si>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</si>
  <si>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</si>
  <si>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</si>
  <si>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</si>
  <si>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</si>
  <si>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</si>
  <si>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</si>
  <si>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</si>
  <si>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</si>
  <si>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</si>
  <si>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</si>
  <si>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</si>
  <si>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</si>
  <si>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</si>
  <si>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</si>
  <si>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</si>
  <si>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</si>
  <si>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</si>
  <si>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</si>
  <si>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</si>
  <si>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</si>
  <si>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</si>
  <si>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</si>
  <si>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</si>
  <si>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</si>
  <si>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</si>
  <si>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</si>
  <si>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</si>
  <si>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</si>
  <si>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</si>
  <si>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</si>
  <si>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</si>
  <si>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</si>
  <si>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</si>
  <si>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</si>
  <si>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</si>
  <si>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</si>
  <si>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</si>
  <si>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</si>
  <si>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</si>
  <si>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</si>
  <si>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</si>
  <si>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</si>
  <si>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</si>
  <si>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</si>
  <si>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</si>
  <si>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</si>
  <si>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</si>
  <si>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</si>
  <si>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</si>
  <si>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</si>
  <si>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</si>
  <si>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</si>
  <si>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</si>
  <si>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</si>
  <si>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</si>
  <si>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</si>
  <si>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</si>
  <si>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</si>
  <si>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</si>
  <si>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</si>
  <si>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</si>
  <si>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</si>
  <si>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</si>
  <si>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</si>
  <si>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</si>
  <si>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</si>
  <si>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</si>
  <si>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</si>
  <si>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</si>
  <si>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</si>
  <si>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</si>
  <si>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</si>
  <si>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</si>
  <si>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</si>
  <si>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</si>
  <si>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</si>
  <si>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</si>
  <si>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</si>
  <si>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</si>
  <si>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</si>
  <si>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</si>
  <si>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</si>
  <si>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</si>
  <si>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</si>
  <si>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</si>
  <si>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</si>
  <si>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</si>
  <si>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</si>
  <si>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</si>
  <si>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</si>
  <si>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</si>
  <si>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</si>
  <si>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</si>
  <si>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</si>
  <si>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</si>
  <si>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</si>
  <si>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</si>
  <si>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</si>
  <si>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</si>
  <si>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</si>
  <si>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</si>
  <si>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</si>
  <si>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</si>
  <si>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</si>
  <si>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</si>
  <si>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</si>
  <si>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</si>
  <si>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</si>
  <si>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</si>
  <si>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</si>
  <si>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</si>
  <si>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</si>
  <si>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</si>
  <si>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</si>
  <si>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</si>
  <si>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</si>
  <si>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</si>
  <si>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</si>
  <si>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</si>
  <si>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</si>
  <si>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</si>
  <si>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</si>
  <si>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</si>
  <si>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</si>
  <si>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</si>
  <si>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</si>
  <si>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</si>
  <si>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</si>
  <si>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</si>
  <si>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</si>
  <si>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</si>
  <si>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</si>
  <si>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</si>
  <si>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</si>
  <si>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</si>
  <si>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</si>
  <si>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</si>
  <si>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</si>
  <si>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</si>
  <si>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</si>
  <si>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</si>
  <si>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</si>
  <si>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</si>
  <si>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</si>
  <si>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</si>
  <si>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</si>
  <si>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</si>
  <si>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</si>
  <si>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</si>
  <si>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</si>
  <si>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</si>
  <si>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</si>
  <si>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</si>
  <si>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</si>
  <si>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</si>
  <si>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</si>
  <si>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</si>
  <si>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</si>
  <si>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</si>
  <si>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</si>
  <si>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</si>
  <si>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</si>
  <si>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</si>
  <si>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</si>
  <si>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</si>
  <si>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</si>
  <si>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</si>
  <si>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</si>
  <si>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</si>
  <si>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</si>
  <si>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</si>
  <si>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</si>
  <si>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</si>
  <si>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</si>
  <si>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</si>
  <si>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</si>
  <si>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</si>
  <si>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</si>
  <si>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</si>
  <si>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</si>
  <si>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</si>
  <si>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</si>
  <si>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</si>
  <si>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</si>
  <si>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</si>
  <si>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</si>
  <si>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</si>
  <si>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</si>
  <si>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</si>
  <si>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</si>
  <si>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</si>
  <si>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</si>
  <si>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</si>
  <si>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</si>
  <si>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</si>
  <si>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</si>
  <si>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</si>
  <si>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</si>
  <si>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</si>
  <si>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</si>
  <si>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</si>
  <si>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</si>
  <si>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</si>
  <si>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</si>
  <si>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</si>
  <si>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</si>
  <si>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</si>
  <si>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</si>
  <si>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</si>
  <si>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</si>
  <si>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</si>
  <si>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</si>
  <si>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</si>
  <si>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</si>
  <si>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</si>
  <si>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</si>
  <si>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</si>
  <si>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</si>
  <si>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</si>
  <si>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</si>
  <si>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</si>
  <si>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</si>
  <si>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</si>
  <si>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</si>
  <si>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</si>
  <si>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</si>
  <si>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</si>
  <si>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</si>
  <si>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</si>
  <si>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</si>
  <si>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</si>
  <si>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</si>
  <si>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</si>
  <si>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</si>
  <si>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</si>
  <si>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</si>
  <si>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</si>
  <si>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</si>
  <si>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</si>
  <si>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</si>
  <si>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</si>
  <si>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</si>
  <si>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</si>
  <si>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</si>
  <si>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</si>
  <si>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</si>
  <si>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</si>
  <si>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</si>
  <si>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</si>
  <si>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</si>
  <si>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</si>
  <si>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</si>
  <si>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</si>
  <si>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</si>
  <si>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</si>
  <si>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</si>
  <si>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</si>
  <si>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</si>
  <si>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</si>
  <si>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</si>
  <si>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</si>
  <si>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</si>
  <si>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</si>
  <si>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</si>
  <si>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</si>
  <si>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</si>
  <si>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</si>
  <si>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</si>
  <si>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</si>
  <si>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</si>
  <si>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</si>
  <si>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</si>
  <si>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</si>
  <si>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</si>
  <si>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</si>
  <si>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</si>
  <si>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</si>
  <si>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</si>
  <si>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</si>
  <si>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</si>
  <si>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</si>
  <si>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</si>
  <si>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</si>
  <si>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</si>
  <si>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</si>
  <si>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</si>
  <si>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</si>
  <si>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</si>
  <si>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</si>
  <si>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</si>
  <si>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</si>
  <si>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</si>
  <si>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</si>
  <si>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</si>
  <si>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</si>
  <si>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</si>
  <si>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</si>
  <si>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</si>
  <si>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</si>
  <si>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</si>
  <si>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</si>
  <si>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</si>
  <si>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</si>
  <si>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</si>
  <si>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</si>
  <si>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</si>
  <si>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</si>
  <si>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</si>
  <si>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</si>
  <si>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</si>
  <si>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</si>
  <si>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</si>
  <si>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</si>
  <si>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</si>
  <si>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</si>
  <si>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</si>
  <si>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</si>
  <si>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</si>
  <si>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</si>
  <si>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</si>
  <si>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</si>
  <si>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</si>
  <si>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</si>
  <si>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</si>
  <si>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</si>
  <si>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</si>
  <si>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</si>
  <si>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</si>
  <si>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</si>
  <si>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</si>
  <si>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</si>
  <si>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</si>
  <si>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</si>
  <si>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</si>
  <si>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</si>
  <si>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</si>
  <si>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</si>
  <si>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</si>
  <si>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</si>
  <si>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</si>
  <si>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</si>
  <si>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</si>
  <si>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</si>
  <si>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</si>
  <si>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</si>
  <si>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</si>
  <si>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</si>
  <si>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</si>
  <si>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</si>
  <si>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</si>
  <si>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</si>
  <si>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</si>
  <si>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</si>
  <si>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</si>
  <si>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</si>
  <si>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</si>
  <si>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</si>
  <si>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</si>
  <si>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</si>
  <si>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</si>
  <si>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</si>
  <si>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</si>
  <si>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</si>
  <si>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</si>
  <si>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</si>
  <si>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</si>
  <si>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</si>
  <si>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</si>
  <si>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</si>
  <si>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</si>
  <si>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</si>
  <si>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</si>
  <si>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</si>
  <si>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</si>
  <si>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</si>
  <si>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</si>
  <si>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</si>
  <si>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</si>
  <si>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</si>
  <si>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</si>
  <si>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</si>
  <si>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</si>
  <si>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</si>
  <si>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</si>
  <si>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</si>
  <si>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</si>
  <si>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</si>
  <si>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</si>
  <si>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</si>
  <si>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</si>
  <si>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</si>
  <si>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</si>
  <si>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</si>
  <si>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</si>
  <si>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</si>
  <si>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</si>
  <si>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</si>
  <si>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</si>
  <si>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</si>
  <si>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</si>
  <si>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</si>
  <si>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</si>
  <si>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</si>
  <si>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</si>
  <si>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</si>
  <si>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</si>
  <si>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</si>
  <si>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</si>
  <si>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</si>
  <si>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</si>
  <si>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</si>
  <si>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</si>
  <si>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</si>
  <si>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</si>
  <si>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</si>
  <si>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</si>
  <si>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</si>
  <si>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</si>
  <si>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</si>
  <si>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</si>
  <si>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</si>
  <si>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</si>
  <si>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</si>
  <si>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</si>
  <si>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</si>
  <si>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</si>
  <si>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</si>
  <si>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</si>
  <si>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</si>
  <si>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</si>
  <si>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</si>
  <si>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</si>
  <si>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</si>
  <si>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</si>
  <si>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</si>
  <si>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</si>
  <si>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</si>
  <si>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</si>
  <si>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</si>
  <si>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</si>
  <si>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</si>
  <si>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</si>
  <si>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</si>
  <si>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</si>
  <si>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</si>
  <si>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</si>
  <si>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</si>
  <si>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</si>
  <si>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</si>
  <si>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</si>
  <si>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</si>
  <si>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</si>
  <si>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</si>
  <si>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</si>
  <si>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</si>
  <si>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</si>
  <si>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</si>
  <si>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</si>
  <si>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</si>
  <si>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</si>
  <si>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</si>
  <si>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</si>
  <si>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</si>
  <si>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</si>
  <si>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</si>
  <si>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</si>
  <si>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</si>
  <si>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</si>
  <si>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</si>
  <si>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</si>
  <si>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</si>
  <si>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</si>
  <si>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</si>
  <si>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</si>
  <si>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</si>
  <si>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</si>
  <si>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</si>
  <si>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</si>
  <si>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</si>
  <si>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</si>
  <si>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</si>
  <si>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</si>
  <si>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</si>
  <si>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</si>
  <si>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</si>
  <si>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</si>
  <si>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</si>
  <si>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</si>
  <si>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</si>
  <si>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</si>
  <si>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</si>
  <si>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</si>
  <si>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</si>
  <si>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</si>
  <si>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</si>
  <si>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</si>
  <si>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</si>
  <si>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</si>
  <si>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</si>
  <si>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</si>
  <si>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</si>
  <si>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</si>
  <si>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</si>
  <si>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</si>
  <si>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</si>
  <si>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</si>
  <si>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</si>
  <si>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</si>
  <si>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</si>
  <si>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</si>
  <si>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</si>
  <si>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</si>
  <si>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</si>
  <si>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</si>
  <si>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</si>
  <si>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</si>
  <si>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</si>
  <si>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</si>
  <si>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</si>
  <si>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</si>
  <si>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</si>
  <si>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</si>
  <si>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</si>
  <si>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</si>
  <si>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</si>
  <si>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</si>
  <si>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</si>
  <si>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</si>
  <si>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</si>
  <si>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</si>
  <si>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</si>
  <si>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</si>
  <si>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</si>
  <si>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</si>
  <si>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</si>
  <si>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</si>
  <si>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</si>
  <si>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</si>
  <si>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</si>
  <si>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</si>
  <si>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</si>
  <si>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</si>
  <si>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</si>
  <si>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</si>
  <si>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</si>
  <si>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</si>
  <si>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</si>
  <si>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</si>
  <si>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</si>
  <si>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</si>
  <si>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</si>
  <si>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</si>
  <si>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</si>
  <si>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</si>
  <si>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</si>
  <si>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</si>
  <si>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</si>
  <si>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</si>
  <si>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</si>
  <si>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</si>
  <si>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</si>
  <si>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</si>
  <si>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</si>
  <si>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</si>
  <si>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</si>
  <si>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</si>
  <si>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</si>
  <si>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</si>
  <si>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</si>
  <si>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</si>
  <si>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</si>
  <si>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</si>
  <si>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</si>
  <si>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</si>
  <si>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</si>
  <si>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</si>
  <si>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</si>
  <si>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</si>
  <si>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</si>
  <si>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</si>
  <si>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</si>
  <si>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</si>
  <si>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</si>
  <si>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</si>
  <si>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</si>
  <si>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</si>
  <si>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</si>
  <si>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</si>
  <si>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</si>
  <si>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</si>
  <si>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</si>
  <si>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</si>
  <si>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</si>
  <si>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</si>
  <si>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</si>
  <si>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</si>
  <si>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</si>
  <si>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</si>
  <si>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</si>
  <si>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</si>
  <si>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</si>
  <si>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</si>
  <si>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</si>
  <si>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</si>
  <si>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</si>
  <si>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</si>
  <si>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</si>
  <si>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</si>
  <si>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</si>
  <si>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</si>
  <si>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</si>
  <si>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</si>
  <si>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</si>
  <si>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</si>
  <si>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</si>
  <si>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</si>
  <si>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</si>
  <si>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</si>
  <si>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</si>
  <si>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</si>
  <si>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</si>
  <si>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</si>
  <si>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</si>
  <si>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</si>
  <si>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</si>
  <si>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</si>
  <si>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</si>
  <si>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</si>
  <si>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</si>
  <si>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</si>
  <si>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</si>
  <si>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</si>
  <si>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</si>
  <si>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</si>
  <si>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</si>
  <si>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</si>
  <si>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</si>
  <si>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</si>
  <si>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</si>
  <si>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</si>
  <si>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</si>
  <si>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</si>
  <si>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</si>
  <si>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</si>
  <si>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</si>
  <si>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</si>
  <si>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</si>
  <si>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</si>
  <si>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</si>
  <si>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</si>
  <si>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</si>
  <si>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</si>
  <si>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</si>
  <si>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</si>
  <si>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</si>
  <si>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</si>
  <si>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</si>
  <si>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</si>
  <si>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</si>
  <si>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</si>
  <si>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</si>
  <si>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</si>
  <si>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</si>
  <si>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</si>
  <si>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</si>
  <si>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</si>
  <si>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</si>
  <si>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</si>
  <si>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</si>
  <si>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</si>
  <si>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</si>
  <si>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</si>
  <si>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</si>
  <si>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</si>
  <si>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</si>
  <si>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</si>
  <si>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</si>
  <si>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</si>
  <si>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</si>
  <si>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</si>
  <si>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</si>
  <si>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</si>
  <si>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</si>
  <si>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</si>
  <si>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</si>
  <si>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</si>
  <si>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</si>
  <si>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</si>
  <si>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</si>
  <si>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</si>
  <si>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</si>
  <si>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</si>
  <si>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</si>
  <si>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</si>
  <si>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</si>
  <si>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</si>
  <si>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</si>
  <si>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</si>
  <si>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</si>
  <si>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</si>
  <si>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</si>
  <si>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</si>
  <si>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</si>
  <si>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</si>
  <si>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</si>
  <si>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</si>
  <si>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</si>
  <si>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</si>
  <si>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</si>
  <si>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</si>
  <si>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</si>
  <si>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</si>
  <si>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</si>
  <si>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</si>
  <si>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</si>
  <si>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</si>
  <si>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</si>
  <si>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</si>
  <si>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</si>
  <si>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</si>
  <si>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</si>
  <si>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</si>
  <si>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</si>
  <si>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</si>
  <si>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</si>
  <si>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</si>
  <si>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</si>
  <si>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</si>
  <si>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</si>
  <si>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</si>
  <si>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</si>
  <si>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</si>
  <si>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</si>
  <si>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</si>
  <si>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</si>
  <si>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</si>
  <si>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</si>
  <si>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</si>
  <si>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</si>
  <si>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</si>
  <si>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</si>
  <si>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</si>
  <si>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</si>
  <si>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</si>
  <si>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</si>
  <si>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</si>
  <si>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</si>
  <si>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</si>
  <si>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</si>
  <si>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</si>
  <si>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</si>
  <si>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</si>
  <si>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</si>
  <si>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</si>
  <si>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</si>
  <si>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</si>
  <si>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</si>
  <si>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</si>
  <si>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</si>
  <si>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</si>
  <si>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</si>
  <si>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</si>
  <si>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</si>
  <si>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</si>
  <si>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</si>
  <si>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</si>
  <si>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</si>
  <si>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</si>
  <si>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</si>
  <si>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</si>
  <si>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</si>
  <si>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</si>
  <si>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</si>
  <si>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</si>
  <si>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</si>
  <si>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</si>
  <si>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</si>
  <si>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</si>
  <si>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</si>
  <si>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</si>
  <si>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</si>
  <si>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</si>
  <si>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</si>
  <si>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</si>
  <si>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</si>
  <si>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</si>
  <si>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</si>
  <si>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</si>
  <si>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</si>
  <si>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</si>
  <si>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</si>
  <si>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</si>
  <si>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</si>
  <si>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</si>
  <si>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</si>
  <si>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</si>
  <si>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</si>
  <si>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</si>
  <si>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</si>
  <si>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</si>
  <si>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</si>
  <si>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</si>
  <si>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</si>
  <si>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</si>
  <si>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</si>
  <si>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</si>
  <si>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</si>
  <si>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</si>
  <si>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</si>
  <si>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</si>
  <si>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</si>
  <si>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</si>
  <si>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</si>
  <si>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</si>
  <si>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</si>
  <si>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</si>
  <si>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</si>
  <si>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</si>
  <si>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</si>
  <si>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</si>
  <si>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</si>
  <si>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</si>
  <si>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</si>
  <si>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</si>
  <si>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</si>
  <si>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</si>
  <si>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</si>
  <si>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</si>
  <si>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</si>
  <si>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</si>
  <si>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</si>
  <si>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</si>
  <si>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</si>
  <si>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</si>
  <si>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</si>
  <si>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</si>
  <si>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</si>
  <si>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</si>
  <si>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</si>
  <si>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</si>
  <si>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</si>
  <si>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</si>
  <si>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</si>
  <si>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</si>
  <si>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</si>
  <si>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</si>
  <si>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</si>
  <si>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</si>
  <si>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</si>
  <si>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</si>
  <si>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</si>
  <si>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</si>
  <si>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</si>
  <si>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</si>
  <si>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</si>
  <si>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</si>
  <si>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</si>
  <si>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</si>
  <si>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</si>
  <si>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</si>
  <si>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</si>
  <si>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</si>
  <si>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</si>
  <si>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</si>
  <si>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</si>
  <si>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</si>
  <si>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</si>
  <si>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</si>
  <si>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</si>
  <si>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</si>
  <si>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</si>
  <si>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</si>
  <si>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</si>
  <si>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</si>
  <si>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</si>
  <si>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</si>
  <si>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</si>
  <si>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</si>
  <si>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</si>
  <si>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</si>
  <si>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</si>
  <si>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</si>
  <si>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</si>
  <si>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</si>
  <si>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</si>
  <si>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</si>
  <si>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</si>
  <si>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</si>
  <si>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</si>
  <si>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</si>
  <si>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</si>
  <si>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</si>
  <si>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</si>
  <si>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</si>
  <si>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</si>
  <si>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</si>
  <si>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</si>
  <si>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</si>
  <si>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</si>
  <si>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</si>
  <si>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</si>
  <si>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</si>
  <si>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</si>
  <si>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</si>
  <si>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</si>
  <si>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</si>
  <si>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</si>
  <si>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</si>
  <si>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</si>
  <si>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</si>
  <si>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</si>
  <si>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</si>
  <si>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</si>
  <si>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</si>
  <si>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</si>
  <si>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</si>
  <si>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</si>
  <si>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</si>
  <si>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</si>
  <si>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</si>
  <si>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</si>
  <si>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</si>
  <si>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</si>
  <si>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</si>
  <si>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</si>
  <si>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</si>
  <si>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</si>
  <si>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</si>
  <si>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</si>
  <si>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</si>
  <si>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</si>
  <si>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</si>
  <si>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</si>
  <si>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</si>
  <si>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</si>
  <si>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</si>
  <si>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</si>
  <si>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</si>
  <si>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</si>
  <si>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</si>
  <si>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</si>
  <si>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</si>
  <si>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</si>
  <si>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</si>
  <si>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</si>
  <si>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</si>
  <si>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</si>
  <si>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</si>
  <si>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</si>
  <si>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</si>
  <si>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</si>
  <si>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</si>
  <si>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</si>
  <si>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</si>
  <si>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</si>
  <si>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</si>
  <si>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</si>
  <si>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</si>
  <si>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</si>
  <si>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</si>
  <si>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</si>
  <si>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</si>
  <si>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</si>
  <si>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</si>
  <si>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</si>
  <si>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</si>
  <si>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</si>
  <si>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</si>
  <si>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</si>
  <si>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</si>
  <si>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</si>
  <si>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</si>
  <si>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</si>
  <si>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</si>
  <si>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</si>
  <si>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</si>
  <si>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</si>
  <si>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</si>
  <si>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</si>
  <si>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</si>
  <si>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</si>
  <si>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</si>
  <si>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</si>
  <si>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</si>
  <si>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</si>
  <si>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</si>
  <si>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</si>
  <si>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</si>
  <si>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</si>
  <si>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</si>
  <si>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</si>
  <si>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</si>
  <si>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</si>
  <si>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</si>
  <si>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</si>
  <si>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</si>
  <si>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</si>
  <si>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</si>
  <si>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</si>
  <si>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</si>
  <si>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</si>
  <si>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</si>
  <si>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</si>
  <si>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</si>
  <si>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</si>
  <si>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</si>
  <si>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</si>
  <si>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</si>
  <si>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</si>
  <si>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</si>
  <si>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</si>
  <si>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</si>
  <si>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</si>
  <si>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</si>
  <si>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</si>
  <si>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</si>
  <si>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</si>
  <si>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</si>
  <si>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</si>
  <si>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</si>
  <si>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</si>
  <si>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</si>
  <si>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</si>
  <si>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</si>
  <si>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</si>
  <si>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</si>
  <si>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</si>
  <si>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</si>
  <si>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</si>
  <si>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</si>
  <si>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</si>
  <si>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</si>
  <si>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</si>
  <si>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</si>
  <si>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</si>
  <si>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</si>
  <si>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</si>
  <si>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</si>
  <si>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</si>
  <si>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</si>
  <si>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</si>
  <si>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</si>
  <si>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</si>
  <si>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</si>
  <si>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</si>
  <si>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</si>
  <si>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</si>
  <si>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</si>
  <si>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</si>
  <si>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</si>
  <si>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</si>
  <si>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</si>
  <si>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</si>
  <si>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</si>
  <si>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</si>
  <si>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</si>
  <si>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</si>
  <si>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</si>
  <si>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</si>
  <si>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</si>
  <si>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</si>
  <si>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</si>
  <si>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</si>
  <si>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</si>
  <si>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</si>
  <si>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</si>
  <si>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</si>
  <si>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</si>
  <si>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</si>
  <si>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</si>
  <si>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</si>
  <si>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</si>
  <si>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</si>
  <si>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</si>
  <si>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</si>
  <si>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</si>
  <si>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</si>
  <si>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</si>
  <si>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</si>
  <si>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</si>
  <si>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</si>
  <si>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</si>
  <si>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</si>
  <si>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</si>
  <si>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</si>
  <si>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</si>
  <si>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</si>
  <si>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</si>
  <si>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</si>
  <si>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</si>
  <si>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</si>
  <si>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</si>
  <si>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</si>
  <si>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</si>
  <si>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</si>
  <si>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</si>
  <si>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</si>
  <si>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</si>
  <si>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</si>
  <si>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</si>
  <si>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</si>
  <si>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</si>
  <si>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</si>
  <si>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</si>
  <si>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</si>
  <si>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</si>
  <si>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</si>
  <si>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</si>
  <si>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</si>
  <si>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</si>
  <si>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</si>
  <si>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</si>
  <si>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</si>
  <si>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</si>
  <si>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</si>
  <si>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</si>
  <si>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</si>
  <si>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</si>
  <si>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</si>
  <si>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</si>
  <si>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</si>
  <si>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</si>
  <si>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</si>
  <si>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</si>
  <si>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</si>
  <si>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</si>
  <si>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</si>
  <si>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</si>
  <si>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</si>
  <si>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</si>
  <si>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</si>
  <si>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</si>
  <si>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</si>
  <si>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</si>
  <si>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</si>
  <si>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</si>
  <si>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</si>
  <si>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</si>
  <si>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</si>
  <si>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</si>
  <si>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</si>
  <si>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</si>
  <si>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</si>
  <si>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</si>
  <si>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</si>
  <si>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</si>
  <si>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</si>
  <si>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</si>
  <si>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</si>
  <si>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</si>
  <si>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</si>
  <si>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</si>
  <si>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</si>
  <si>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</si>
  <si>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</si>
  <si>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</si>
  <si>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</si>
  <si>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</si>
  <si>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</si>
  <si>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</si>
  <si>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</si>
  <si>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</si>
  <si>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</si>
  <si>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</si>
  <si>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</si>
  <si>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</si>
  <si>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</si>
  <si>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</si>
  <si>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</si>
  <si>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</si>
  <si>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</si>
  <si>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</si>
  <si>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</si>
  <si>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</si>
  <si>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</si>
  <si>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</si>
  <si>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</si>
  <si>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</si>
  <si>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</si>
  <si>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</si>
  <si>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</si>
  <si>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</si>
  <si>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</si>
  <si>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</si>
  <si>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</si>
  <si>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</si>
  <si>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</si>
  <si>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</si>
  <si>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</si>
  <si>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</si>
  <si>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</si>
  <si>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</si>
  <si>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</si>
  <si>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</si>
  <si>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</si>
  <si>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</si>
  <si>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</si>
  <si>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</si>
  <si>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</si>
  <si>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</si>
  <si>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</si>
  <si>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</si>
  <si>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</si>
  <si>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</si>
  <si>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</si>
  <si>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</si>
  <si>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</si>
  <si>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</si>
  <si>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</si>
  <si>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</si>
  <si>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</si>
  <si>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</si>
  <si>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</si>
  <si>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</si>
  <si>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</si>
  <si>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</si>
  <si>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</si>
  <si>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</si>
  <si>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</si>
  <si>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</si>
  <si>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</si>
  <si>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</si>
  <si>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</si>
  <si>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</si>
  <si>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</si>
  <si>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</si>
  <si>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</si>
  <si>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</si>
  <si>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</si>
  <si>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</si>
  <si>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</si>
  <si>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</si>
  <si>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</si>
  <si>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</si>
  <si>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</si>
  <si>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</si>
  <si>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</si>
  <si>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</si>
  <si>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</si>
  <si>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</si>
  <si>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</si>
  <si>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</si>
  <si>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</si>
  <si>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</si>
  <si>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</si>
  <si>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</si>
  <si>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</si>
  <si>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</si>
  <si>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</si>
  <si>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</si>
  <si>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</si>
  <si>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</si>
  <si>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</si>
  <si>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</si>
  <si>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</si>
  <si>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</si>
  <si>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</si>
  <si>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</si>
  <si>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</si>
  <si>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</si>
  <si>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</si>
  <si>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</si>
  <si>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</si>
  <si>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</si>
  <si>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</si>
  <si>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</si>
  <si>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</si>
  <si>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</si>
  <si>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</si>
  <si>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</si>
  <si>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</si>
  <si>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</si>
  <si>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</si>
  <si>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</si>
  <si>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</si>
  <si>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</si>
  <si>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</si>
  <si>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</si>
  <si>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</si>
  <si>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</si>
  <si>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</si>
  <si>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</si>
  <si>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</si>
  <si>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</si>
  <si>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</si>
  <si>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</si>
  <si>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</si>
  <si>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</si>
  <si>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</si>
  <si>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</si>
  <si>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</si>
  <si>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</si>
  <si>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</si>
  <si>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</si>
  <si>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</si>
  <si>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</si>
  <si>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</si>
  <si>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</si>
  <si>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</si>
  <si>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</si>
  <si>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</si>
  <si>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</si>
  <si>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</si>
  <si>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</si>
  <si>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</si>
  <si>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</si>
  <si>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</si>
  <si>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</si>
  <si>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</si>
  <si>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</si>
  <si>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</si>
  <si>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</si>
  <si>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</si>
  <si>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</si>
  <si>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</si>
  <si>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</si>
  <si>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</si>
  <si>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</si>
  <si>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</si>
  <si>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</si>
  <si>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</si>
  <si>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</si>
  <si>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</si>
  <si>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</si>
  <si>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</si>
  <si>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</si>
  <si>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</si>
  <si>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</si>
  <si>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</si>
  <si>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</si>
  <si>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</si>
  <si>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</si>
  <si>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</si>
  <si>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</si>
  <si>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</si>
  <si>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</si>
  <si>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</si>
  <si>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</si>
  <si>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</si>
  <si>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</si>
  <si>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</si>
  <si>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</si>
  <si>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</si>
  <si>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</si>
  <si>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</si>
  <si>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</si>
  <si>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</si>
  <si>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</si>
  <si>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</si>
  <si>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</si>
  <si>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</si>
  <si>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</si>
  <si>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</si>
  <si>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</si>
  <si>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</si>
  <si>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</si>
  <si>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</si>
  <si>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</si>
  <si>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</si>
  <si>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</si>
  <si>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</si>
  <si>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</si>
  <si>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</si>
  <si>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</si>
  <si>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</si>
  <si>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</si>
  <si>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</si>
  <si>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</si>
  <si>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</si>
  <si>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</si>
  <si>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</si>
  <si>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</si>
  <si>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</si>
  <si>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</si>
  <si>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</si>
  <si>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</si>
  <si>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</si>
  <si>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</si>
  <si>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</si>
  <si>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</si>
  <si>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</si>
  <si>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</si>
  <si>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</si>
  <si>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</si>
  <si>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</si>
  <si>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</si>
  <si>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</si>
  <si>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</si>
  <si>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</si>
  <si>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</si>
  <si>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</si>
  <si>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</si>
  <si>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</si>
  <si>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</si>
  <si>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</si>
  <si>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</si>
  <si>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</si>
  <si>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</si>
  <si>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</si>
  <si>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</si>
  <si>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</si>
  <si>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</si>
  <si>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</si>
  <si>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</si>
  <si>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</si>
  <si>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</si>
  <si>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</si>
  <si>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</si>
  <si>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</si>
  <si>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</si>
  <si>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</si>
  <si>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</si>
  <si>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</si>
  <si>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</si>
  <si>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</si>
  <si>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</si>
  <si>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</si>
  <si>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</si>
  <si>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</si>
  <si>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</si>
  <si>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</si>
  <si>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</si>
  <si>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</si>
  <si>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</si>
  <si>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</si>
  <si>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</si>
  <si>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</si>
  <si>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</si>
  <si>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</si>
  <si>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</si>
  <si>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</si>
  <si>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</si>
  <si>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</si>
  <si>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</si>
  <si>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</si>
  <si>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</si>
  <si>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</si>
  <si>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</si>
  <si>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</si>
  <si>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</si>
  <si>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</si>
  <si>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</si>
  <si>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</si>
  <si>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</si>
  <si>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</si>
  <si>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</si>
  <si>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</si>
  <si>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</si>
  <si>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</si>
  <si>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</si>
  <si>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</si>
  <si>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</si>
  <si>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</si>
  <si>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</si>
  <si>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</si>
  <si>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</si>
  <si>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</si>
  <si>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</si>
  <si>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</si>
  <si>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</si>
  <si>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</si>
  <si>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</si>
  <si>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</si>
  <si>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</si>
  <si>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</si>
  <si>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</si>
  <si>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</si>
  <si>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</si>
  <si>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</si>
  <si>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</si>
  <si>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</si>
  <si>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</si>
  <si>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</si>
  <si>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</si>
  <si>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</si>
  <si>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</si>
  <si>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</si>
  <si>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</si>
  <si>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</si>
  <si>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</si>
  <si>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</si>
  <si>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</si>
  <si>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</si>
  <si>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</si>
  <si>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</si>
  <si>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</si>
  <si>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</si>
  <si>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</si>
  <si>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</si>
  <si>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</si>
  <si>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</si>
  <si>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</si>
  <si>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</si>
  <si>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</si>
  <si>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</si>
  <si>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</si>
  <si>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</si>
  <si>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</si>
  <si>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</si>
  <si>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</si>
  <si>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</si>
  <si>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</si>
  <si>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</si>
  <si>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</si>
  <si>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</si>
  <si>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</si>
  <si>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</si>
  <si>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</si>
  <si>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</si>
  <si>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</si>
  <si>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</si>
  <si>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</si>
  <si>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</si>
  <si>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</si>
  <si>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</si>
  <si>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</si>
  <si>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</si>
  <si>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</si>
  <si>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</si>
  <si>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</si>
  <si>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</si>
  <si>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</si>
  <si>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</si>
  <si>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</si>
  <si>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</si>
  <si>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</si>
  <si>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</si>
  <si>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</si>
  <si>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</si>
  <si>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</si>
  <si>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</si>
  <si>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</si>
  <si>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</si>
  <si>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</si>
  <si>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</si>
  <si>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</si>
  <si>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</si>
  <si>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</si>
  <si>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</si>
  <si>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</si>
  <si>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</si>
  <si>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</si>
  <si>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</si>
  <si>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</si>
  <si>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</si>
  <si>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</si>
  <si>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</si>
  <si>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</si>
  <si>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</si>
  <si>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</si>
  <si>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</si>
  <si>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</si>
  <si>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</si>
  <si>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</si>
  <si>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</si>
  <si>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</si>
  <si>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</si>
  <si>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</si>
  <si>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</si>
  <si>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</si>
  <si>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</si>
  <si>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</si>
  <si>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</si>
  <si>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</si>
  <si>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</si>
  <si>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</si>
  <si>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</si>
  <si>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</si>
  <si>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</si>
  <si>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</si>
  <si>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</si>
  <si>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</si>
  <si>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</si>
  <si>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</si>
  <si>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</si>
  <si>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</si>
  <si>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</si>
  <si>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</si>
  <si>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</si>
  <si>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</si>
  <si>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</si>
  <si>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</si>
  <si>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</si>
  <si>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</si>
  <si>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</si>
  <si>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</si>
  <si>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</si>
  <si>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</si>
  <si>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</si>
  <si>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</si>
  <si>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</si>
  <si>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</si>
  <si>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</si>
  <si>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</si>
  <si>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</si>
  <si>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</si>
  <si>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</si>
  <si>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</si>
  <si>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</si>
  <si>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</si>
  <si>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</si>
  <si>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</si>
  <si>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</si>
  <si>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</si>
  <si>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</si>
  <si>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</si>
  <si>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</si>
  <si>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</si>
  <si>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</si>
  <si>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</si>
  <si>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</si>
  <si>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</si>
  <si>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</si>
  <si>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</si>
  <si>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</si>
  <si>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</si>
  <si>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</si>
  <si>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</si>
  <si>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</si>
  <si>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</si>
  <si>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</si>
  <si>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</si>
  <si>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</si>
  <si>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</si>
  <si>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</si>
  <si>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</si>
  <si>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</si>
  <si>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</si>
  <si>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</si>
  <si>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</si>
  <si>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</si>
  <si>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</si>
  <si>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</si>
  <si>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</si>
  <si>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</si>
  <si>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</si>
  <si>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</si>
  <si>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</si>
  <si>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</si>
  <si>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</si>
  <si>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</si>
  <si>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</si>
  <si>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</si>
  <si>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</si>
  <si>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</si>
  <si>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</si>
  <si>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</si>
  <si>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</si>
  <si>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</si>
  <si>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</si>
  <si>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</si>
  <si>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</si>
  <si>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</si>
  <si>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</si>
  <si>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</si>
  <si>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</si>
  <si>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</si>
  <si>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</si>
  <si>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</si>
  <si>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</si>
  <si>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</si>
  <si>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</si>
  <si>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</si>
  <si>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</si>
  <si>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</si>
  <si>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</si>
  <si>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</si>
  <si>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</si>
  <si>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</si>
  <si>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</si>
  <si>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</si>
  <si>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</si>
  <si>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</si>
  <si>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</si>
  <si>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</si>
  <si>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</si>
  <si>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</si>
  <si>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</si>
  <si>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</si>
  <si>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</si>
  <si>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</si>
  <si>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</si>
  <si>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</si>
  <si>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</si>
  <si>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</si>
  <si>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</si>
  <si>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</si>
  <si>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</si>
  <si>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</si>
  <si>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</si>
  <si>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</si>
  <si>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</si>
  <si>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</si>
  <si>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</si>
  <si>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</si>
  <si>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</si>
  <si>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</si>
  <si>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</si>
  <si>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</si>
  <si>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</si>
  <si>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</si>
  <si>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</si>
  <si>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</si>
  <si>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</si>
  <si>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</si>
  <si>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</si>
  <si>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</si>
  <si>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</si>
  <si>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</si>
  <si>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</si>
  <si>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</si>
  <si>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</si>
  <si>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</si>
  <si>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</si>
  <si>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</si>
  <si>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</si>
  <si>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</si>
  <si>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</si>
  <si>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</si>
  <si>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</si>
  <si>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</si>
  <si>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</si>
  <si>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</si>
  <si>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</si>
  <si>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</si>
  <si>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</si>
  <si>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</si>
  <si>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</si>
  <si>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</si>
  <si>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</si>
  <si>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</si>
  <si>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</si>
  <si>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</si>
  <si>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</si>
  <si>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</si>
  <si>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</si>
  <si>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</si>
  <si>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</si>
  <si>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</si>
  <si>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</si>
  <si>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</si>
  <si>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</si>
  <si>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</si>
  <si>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</si>
  <si>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</si>
  <si>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</si>
  <si>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</si>
  <si>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</si>
  <si>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</si>
  <si>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</si>
  <si>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</si>
  <si>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</si>
  <si>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</si>
  <si>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</si>
  <si>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</si>
  <si>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</si>
  <si>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</si>
  <si>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</si>
  <si>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</si>
  <si>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</si>
  <si>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</si>
  <si>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</si>
  <si>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</si>
  <si>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</si>
  <si>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</si>
  <si>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</si>
  <si>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</si>
  <si>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</si>
  <si>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</si>
  <si>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</si>
  <si>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</si>
  <si>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</si>
  <si>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</si>
  <si>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</si>
  <si>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</si>
  <si>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</si>
  <si>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</si>
  <si>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</si>
  <si>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</si>
  <si>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</si>
  <si>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</si>
  <si>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</si>
  <si>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</si>
  <si>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</si>
  <si>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</si>
  <si>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</si>
  <si>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</si>
  <si>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</si>
  <si>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</si>
  <si>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</si>
  <si>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</si>
  <si>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</si>
  <si>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</si>
  <si>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</si>
  <si>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</si>
  <si>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</si>
  <si>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</si>
  <si>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</si>
  <si>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</si>
  <si>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</si>
  <si>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</si>
  <si>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</si>
  <si>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</si>
  <si>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</si>
  <si>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</si>
  <si>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</si>
  <si>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</si>
  <si>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</si>
  <si>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</si>
  <si>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</si>
  <si>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</si>
  <si>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</si>
  <si>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</si>
  <si>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</si>
  <si>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</si>
  <si>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</si>
  <si>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</si>
  <si>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</si>
  <si>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</si>
  <si>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</si>
  <si>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</si>
  <si>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</si>
  <si>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</si>
  <si>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</si>
  <si>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</si>
  <si>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</si>
  <si>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</si>
  <si>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</si>
  <si>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</si>
  <si>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</si>
  <si>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</si>
  <si>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</si>
  <si>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</si>
  <si>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</si>
  <si>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</si>
  <si>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</si>
  <si>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</si>
  <si>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</si>
  <si>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</si>
  <si>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</si>
  <si>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</si>
  <si>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</si>
  <si>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</si>
  <si>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</si>
  <si>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</si>
  <si>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</si>
  <si>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</si>
  <si>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</si>
  <si>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</si>
  <si>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</si>
  <si>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</si>
  <si>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</si>
  <si>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</si>
  <si>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</si>
  <si>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</si>
  <si>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</si>
  <si>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</si>
  <si>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</si>
  <si>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</si>
  <si>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</si>
  <si>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</si>
  <si>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</si>
  <si>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</si>
  <si>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</si>
  <si>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</si>
  <si>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</si>
  <si>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</si>
  <si>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</si>
  <si>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</si>
  <si>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</si>
  <si>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</si>
  <si>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</si>
  <si>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</si>
  <si>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</si>
  <si>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</si>
  <si>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</si>
  <si>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</si>
  <si>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</si>
  <si>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</si>
  <si>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</si>
  <si>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</si>
  <si>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</si>
  <si>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</si>
  <si>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</si>
  <si>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</si>
  <si>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</si>
  <si>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</si>
  <si>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</si>
  <si>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</si>
  <si>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</si>
  <si>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</si>
  <si>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</si>
  <si>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</si>
  <si>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</si>
  <si>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</si>
  <si>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</si>
  <si>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</si>
  <si>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</si>
  <si>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</si>
  <si>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</si>
  <si>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</si>
  <si>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</si>
  <si>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</si>
  <si>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</si>
  <si>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</si>
  <si>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</si>
  <si>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</si>
  <si>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</si>
  <si>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</si>
  <si>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</si>
  <si>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</si>
  <si>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</si>
  <si>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</si>
  <si>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</si>
  <si>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</si>
  <si>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</si>
  <si>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</si>
  <si>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</si>
  <si>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</si>
  <si>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</si>
  <si>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</si>
  <si>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</si>
  <si>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</si>
  <si>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</si>
  <si>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</si>
  <si>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</si>
  <si>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</si>
  <si>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</si>
  <si>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</si>
  <si>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</si>
  <si>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</si>
  <si>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</si>
  <si>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</si>
  <si>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</si>
  <si>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</si>
  <si>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</si>
  <si>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</si>
  <si>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</si>
  <si>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</si>
  <si>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</si>
  <si>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</si>
  <si>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</si>
  <si>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</si>
  <si>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</si>
  <si>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</si>
  <si>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</si>
  <si>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</si>
  <si>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</si>
  <si>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</si>
  <si>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</si>
  <si>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</si>
  <si>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</si>
  <si>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</si>
  <si>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</si>
  <si>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</si>
  <si>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</si>
  <si>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</si>
  <si>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</si>
  <si>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</si>
  <si>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</si>
  <si>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</si>
  <si>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</si>
  <si>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</si>
  <si>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</si>
  <si>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</si>
  <si>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</si>
  <si>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</si>
  <si>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</si>
  <si>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</si>
  <si>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</si>
  <si>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</si>
  <si>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</si>
  <si>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</si>
  <si>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</si>
  <si>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</si>
  <si>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</si>
  <si>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</si>
  <si>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</si>
  <si>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</si>
  <si>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</si>
  <si>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</si>
  <si>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</si>
  <si>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</si>
  <si>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</si>
  <si>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</si>
  <si>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</si>
  <si>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</si>
  <si>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</si>
  <si>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</si>
  <si>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</si>
  <si>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</si>
  <si>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</si>
  <si>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</si>
  <si>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</si>
  <si>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</si>
  <si>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</si>
  <si>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</si>
  <si>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</si>
  <si>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</si>
  <si>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</si>
  <si>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</si>
  <si>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</si>
  <si>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</si>
  <si>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</si>
  <si>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</si>
  <si>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</si>
  <si>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</si>
  <si>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</si>
  <si>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</si>
  <si>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</si>
  <si>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</si>
  <si>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</si>
  <si>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</si>
  <si>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</si>
  <si>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</si>
  <si>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</si>
  <si>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</si>
  <si>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</si>
  <si>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</si>
  <si>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</si>
  <si>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</si>
  <si>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</si>
  <si>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</si>
  <si>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</si>
  <si>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</si>
  <si>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</si>
  <si>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</si>
  <si>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</si>
  <si>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</si>
  <si>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</si>
  <si>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</si>
  <si>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</si>
  <si>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</si>
  <si>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</si>
  <si>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</si>
  <si>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</si>
  <si>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</si>
  <si>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</si>
  <si>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</si>
  <si>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</si>
  <si>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</si>
  <si>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</si>
  <si>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</si>
  <si>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</si>
  <si>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</si>
  <si>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</si>
  <si>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</si>
  <si>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</si>
  <si>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</si>
  <si>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</si>
  <si>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</si>
  <si>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</si>
  <si>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</si>
  <si>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</si>
  <si>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</si>
  <si>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</si>
  <si>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</si>
  <si>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</si>
  <si>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</si>
  <si>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</si>
  <si>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</si>
  <si>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</si>
  <si>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</si>
  <si>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</si>
  <si>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</si>
  <si>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</si>
  <si>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</si>
  <si>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</si>
  <si>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</si>
  <si>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</si>
  <si>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</si>
  <si>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</si>
  <si>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</si>
  <si>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</si>
  <si>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</si>
  <si>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</si>
  <si>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</si>
  <si>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</si>
  <si>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</si>
  <si>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</si>
  <si>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</si>
  <si>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</si>
  <si>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</si>
  <si>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</si>
  <si>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</si>
  <si>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</si>
  <si>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</si>
  <si>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</si>
  <si>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</si>
  <si>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</si>
  <si>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</si>
  <si>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</si>
  <si>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</si>
  <si>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</si>
  <si>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</si>
  <si>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</si>
  <si>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</si>
  <si>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</si>
  <si>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</si>
  <si>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</si>
  <si>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</si>
  <si>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</si>
  <si>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</si>
  <si>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</si>
  <si>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</si>
  <si>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</si>
  <si>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</si>
  <si>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</si>
  <si>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</si>
  <si>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</si>
  <si>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</si>
  <si>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</si>
  <si>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</si>
  <si>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</si>
  <si>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</si>
  <si>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</si>
  <si>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</si>
  <si>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</si>
  <si>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</si>
  <si>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</si>
  <si>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</si>
  <si>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</si>
  <si>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</si>
  <si>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</si>
  <si>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</si>
  <si>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</si>
  <si>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</si>
  <si>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</si>
  <si>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</si>
  <si>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</si>
  <si>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</si>
  <si>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</si>
  <si>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</si>
  <si>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</si>
  <si>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</si>
  <si>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</si>
  <si>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</si>
  <si>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</si>
  <si>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</si>
  <si>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</si>
  <si>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</si>
  <si>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</si>
  <si>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</si>
  <si>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</si>
  <si>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</si>
  <si>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</si>
  <si>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</si>
  <si>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</si>
  <si>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</si>
  <si>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</si>
  <si>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</si>
  <si>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</si>
  <si>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</si>
  <si>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</si>
  <si>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</si>
  <si>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</si>
  <si>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</si>
  <si>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</si>
  <si>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</si>
  <si>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</si>
  <si>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</si>
  <si>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</si>
  <si>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</si>
  <si>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</si>
  <si>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</si>
  <si>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</si>
  <si>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</si>
  <si>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</si>
  <si>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</si>
  <si>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</si>
  <si>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</si>
  <si>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</si>
  <si>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</si>
  <si>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</si>
  <si>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</si>
  <si>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</si>
  <si>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</si>
  <si>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</si>
  <si>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</si>
  <si>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</si>
  <si>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</si>
  <si>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</si>
  <si>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</si>
  <si>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</si>
  <si>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</si>
  <si>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</si>
  <si>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</si>
  <si>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</si>
  <si>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</si>
  <si>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</si>
  <si>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</si>
  <si>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</si>
  <si>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</si>
  <si>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</si>
  <si>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</si>
  <si>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</si>
  <si>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</si>
  <si>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</si>
  <si>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</si>
  <si>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</si>
  <si>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</si>
  <si>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</si>
  <si>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</si>
  <si>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</si>
  <si>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</si>
  <si>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</si>
  <si>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</si>
  <si>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</si>
  <si>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</si>
  <si>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</si>
  <si>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</si>
  <si>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</si>
  <si>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</si>
  <si>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</si>
  <si>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</si>
  <si>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</si>
  <si>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</si>
  <si>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</si>
  <si>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</si>
  <si>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</si>
  <si>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</si>
  <si>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</si>
  <si>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</si>
  <si>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</si>
  <si>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</si>
  <si>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</si>
  <si>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</si>
  <si>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</si>
  <si>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</si>
  <si>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</si>
  <si>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</si>
  <si>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</si>
  <si>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</si>
  <si>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</si>
  <si>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</si>
  <si>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</si>
  <si>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</si>
  <si>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</si>
  <si>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</si>
  <si>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</si>
  <si>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</si>
  <si>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</si>
  <si>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</si>
  <si>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</si>
  <si>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</si>
  <si>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</si>
  <si>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</si>
  <si>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</si>
  <si>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</si>
  <si>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</si>
  <si>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</si>
  <si>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</si>
  <si>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</si>
  <si>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</si>
  <si>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</si>
  <si>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</si>
  <si>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</si>
  <si>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</si>
  <si>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</si>
  <si>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</si>
  <si>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</si>
  <si>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</si>
  <si>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</si>
  <si>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</si>
  <si>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</si>
  <si>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</si>
  <si>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</si>
  <si>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</si>
  <si>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</si>
  <si>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</si>
  <si>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</si>
  <si>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</si>
  <si>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</si>
  <si>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</si>
  <si>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</si>
  <si>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</si>
  <si>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</si>
  <si>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</si>
  <si>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</si>
  <si>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</si>
  <si>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</si>
  <si>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</si>
  <si>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</si>
  <si>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</si>
  <si>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</si>
  <si>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</si>
  <si>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</si>
  <si>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</si>
  <si>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</si>
  <si>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</si>
  <si>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</si>
  <si>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</si>
  <si>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</si>
  <si>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</si>
  <si>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</si>
  <si>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</si>
  <si>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</si>
  <si>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</si>
  <si>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</si>
  <si>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</si>
  <si>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</si>
  <si>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</si>
  <si>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</si>
  <si>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</si>
  <si>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</si>
  <si>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</si>
  <si>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</si>
  <si>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</si>
  <si>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</si>
  <si>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</si>
  <si>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</si>
  <si>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</si>
  <si>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</si>
  <si>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</si>
  <si>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</si>
  <si>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</si>
  <si>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</si>
  <si>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</si>
  <si>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</si>
  <si>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</si>
  <si>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</si>
  <si>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</si>
  <si>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</si>
  <si>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</si>
  <si>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</si>
  <si>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</si>
  <si>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</si>
  <si>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</si>
  <si>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</si>
  <si>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</si>
  <si>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</si>
  <si>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</si>
  <si>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</si>
  <si>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</si>
  <si>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</si>
  <si>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</si>
  <si>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</si>
  <si>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</si>
  <si>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</si>
  <si>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</si>
  <si>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</si>
  <si>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</si>
  <si>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</si>
  <si>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</si>
  <si>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</si>
  <si>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</si>
  <si>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</si>
  <si>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</si>
  <si>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</si>
  <si>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</si>
  <si>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</si>
  <si>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</si>
  <si>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</si>
  <si>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</si>
  <si>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</si>
  <si>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</si>
  <si>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</si>
  <si>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</si>
  <si>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</si>
  <si>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</si>
  <si>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</si>
  <si>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</si>
  <si>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</si>
  <si>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</si>
  <si>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</si>
  <si>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</si>
  <si>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</si>
  <si>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</si>
  <si>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</si>
  <si>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</si>
  <si>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</si>
  <si>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</si>
  <si>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</si>
  <si>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</si>
  <si>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</si>
  <si>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</si>
  <si>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</si>
  <si>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</si>
  <si>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</si>
  <si>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</si>
  <si>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</si>
  <si>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</si>
  <si>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</si>
  <si>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</si>
  <si>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</si>
  <si>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</si>
  <si>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</si>
  <si>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</si>
  <si>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</si>
  <si>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</si>
  <si>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</si>
  <si>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</si>
  <si>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</si>
  <si>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</si>
  <si>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</si>
  <si>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</si>
  <si>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</si>
  <si>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</si>
  <si>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</si>
  <si>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</si>
  <si>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</si>
  <si>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</si>
  <si>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</si>
  <si>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</si>
  <si>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</si>
  <si>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</si>
  <si>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</si>
  <si>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</si>
  <si>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</si>
  <si>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</si>
  <si>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</si>
  <si>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</si>
  <si>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</si>
  <si>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</si>
  <si>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</si>
  <si>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</si>
  <si>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</si>
  <si>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</si>
  <si>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</si>
  <si>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</si>
  <si>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</si>
  <si>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</si>
  <si>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</si>
  <si>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</si>
  <si>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</si>
  <si>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</si>
  <si>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</si>
  <si>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</si>
  <si>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</si>
  <si>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</si>
  <si>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</si>
  <si>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</si>
  <si>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</si>
  <si>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</si>
  <si>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</si>
  <si>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</si>
  <si>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</si>
  <si>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</si>
  <si>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</si>
  <si>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</si>
  <si>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</si>
  <si>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</si>
  <si>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</si>
  <si>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</si>
  <si>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</si>
  <si>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</si>
  <si>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</si>
  <si>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</si>
  <si>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</si>
  <si>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</si>
  <si>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</si>
  <si>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</si>
  <si>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</si>
  <si>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</si>
  <si>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</si>
  <si>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</si>
  <si>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</si>
  <si>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</si>
  <si>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</si>
  <si>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</si>
  <si>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</si>
  <si>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</si>
  <si>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</si>
  <si>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</si>
  <si>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</si>
  <si>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</si>
  <si>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</si>
  <si>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</si>
  <si>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</si>
  <si>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</si>
  <si>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</si>
  <si>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</si>
  <si>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</si>
  <si>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</si>
  <si>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</si>
  <si>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</si>
  <si>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</si>
  <si>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</si>
  <si>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</si>
  <si>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</si>
  <si>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</si>
  <si>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</si>
  <si>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</si>
  <si>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</si>
  <si>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</si>
  <si>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</si>
  <si>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</si>
  <si>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</si>
  <si>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</si>
  <si>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</si>
  <si>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</si>
  <si>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</si>
  <si>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</si>
  <si>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</si>
  <si>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</si>
  <si>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</si>
  <si>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</si>
  <si>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</si>
  <si>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</si>
  <si>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</si>
  <si>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</si>
  <si>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</si>
  <si>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</si>
  <si>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</si>
  <si>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</si>
  <si>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</si>
  <si>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</si>
  <si>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</si>
  <si>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</si>
  <si>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</si>
  <si>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</si>
  <si>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</si>
  <si>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</si>
  <si>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</si>
  <si>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</si>
  <si>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</si>
  <si>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</si>
  <si>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</si>
  <si>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</si>
  <si>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</si>
  <si>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</si>
  <si>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</si>
  <si>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</si>
  <si>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</si>
  <si>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</si>
  <si>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</si>
  <si>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</si>
  <si>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</si>
  <si>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</si>
  <si>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</si>
  <si>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</si>
  <si>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</si>
  <si>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</si>
  <si>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</si>
  <si>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</si>
  <si>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</si>
  <si>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</si>
  <si>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</si>
  <si>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</si>
  <si>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</si>
  <si>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</si>
  <si>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</si>
  <si>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</si>
  <si>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</si>
  <si>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</si>
  <si>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</si>
  <si>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</si>
  <si>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</si>
  <si>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</si>
  <si>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</si>
  <si>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</si>
  <si>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</si>
  <si>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</si>
  <si>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</si>
  <si>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</si>
  <si>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</si>
  <si>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</si>
  <si>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</si>
  <si>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</si>
  <si>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</si>
  <si>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</si>
  <si>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</si>
  <si>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</si>
  <si>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</si>
  <si>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</si>
  <si>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</si>
  <si>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</si>
  <si>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</si>
  <si>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</si>
  <si>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</si>
  <si>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</si>
  <si>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</si>
  <si>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</si>
  <si>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</si>
  <si>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</si>
  <si>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</si>
  <si>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</si>
  <si>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</si>
  <si>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</si>
  <si>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</si>
  <si>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</si>
  <si>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</si>
  <si>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</si>
  <si>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</si>
  <si>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</si>
  <si>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</si>
  <si>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</si>
  <si>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</si>
  <si>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</si>
  <si>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</si>
  <si>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</si>
  <si>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</si>
  <si>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</si>
  <si>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</si>
  <si>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</si>
  <si>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</si>
  <si>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</si>
  <si>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</si>
  <si>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</si>
  <si>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</si>
  <si>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</si>
  <si>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</si>
  <si>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</si>
  <si>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</si>
  <si>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</si>
  <si>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</si>
  <si>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</si>
  <si>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</si>
  <si>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</si>
  <si>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</si>
  <si>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</si>
  <si>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</si>
  <si>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</si>
  <si>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</si>
  <si>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</si>
  <si>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</si>
  <si>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</si>
  <si>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</si>
  <si>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</si>
  <si>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</si>
  <si>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</si>
  <si>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</si>
  <si>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</si>
  <si>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</si>
  <si>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</si>
  <si>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</si>
  <si>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</si>
  <si>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</si>
  <si>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</si>
  <si>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</si>
  <si>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</si>
  <si>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</si>
  <si>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</si>
  <si>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</si>
  <si>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</si>
  <si>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</si>
  <si>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</si>
  <si>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</si>
  <si>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</si>
  <si>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</si>
  <si>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</si>
  <si>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</si>
  <si>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</si>
  <si>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</si>
  <si>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</si>
  <si>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</si>
  <si>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</si>
  <si>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</si>
  <si>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</si>
  <si>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</si>
  <si>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</si>
  <si>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</si>
  <si>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</si>
  <si>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</si>
  <si>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</si>
  <si>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</si>
  <si>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</si>
  <si>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</si>
  <si>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</si>
  <si>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</si>
  <si>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</si>
  <si>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</si>
  <si>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</si>
  <si>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</si>
  <si>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</si>
  <si>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</si>
  <si>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</si>
  <si>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</si>
  <si>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</si>
  <si>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</si>
  <si>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</si>
  <si>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</si>
  <si>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</si>
  <si>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</si>
  <si>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</si>
  <si>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</si>
  <si>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</si>
  <si>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</si>
  <si>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</si>
  <si>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</si>
  <si>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</si>
  <si>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</si>
  <si>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</si>
  <si>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</si>
  <si>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</si>
  <si>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</si>
  <si>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</si>
  <si>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</si>
  <si>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</si>
  <si>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</si>
  <si>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</si>
  <si>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</si>
  <si>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</si>
  <si>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</si>
  <si>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</si>
  <si>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</si>
  <si>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</si>
  <si>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</si>
  <si>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</si>
  <si>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</si>
  <si>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</si>
  <si>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</si>
  <si>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</si>
  <si>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</si>
  <si>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</si>
  <si>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</si>
  <si>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</si>
  <si>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</si>
  <si>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</si>
  <si>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</si>
  <si>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</si>
  <si>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</si>
  <si>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</si>
  <si>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</si>
  <si>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</si>
  <si>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</si>
  <si>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</si>
  <si>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</si>
  <si>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</si>
  <si>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</si>
  <si>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</si>
  <si>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</si>
  <si>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</si>
  <si>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</si>
  <si>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</si>
  <si>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</si>
  <si>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</si>
  <si>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</si>
  <si>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</si>
  <si>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</si>
  <si>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</si>
  <si>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</si>
  <si>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</si>
  <si>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</si>
  <si>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</si>
  <si>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</si>
  <si>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</si>
  <si>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</si>
  <si>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</si>
  <si>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</si>
  <si>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</si>
  <si>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</si>
  <si>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</si>
  <si>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</si>
  <si>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</si>
  <si>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</si>
  <si>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</si>
  <si>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</si>
  <si>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</si>
  <si>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</si>
  <si>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</si>
  <si>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</si>
  <si>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</si>
  <si>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</si>
  <si>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</si>
  <si>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</si>
  <si>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</si>
  <si>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</si>
  <si>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</si>
  <si>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</si>
  <si>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</si>
  <si>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</si>
  <si>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</si>
  <si>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</si>
  <si>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</si>
  <si>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</si>
  <si>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</si>
  <si>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</si>
  <si>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</si>
  <si>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</si>
  <si>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</si>
  <si>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</si>
  <si>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</si>
  <si>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</si>
  <si>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</si>
  <si>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</si>
  <si>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</si>
  <si>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</si>
  <si>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</si>
  <si>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</si>
  <si>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</si>
  <si>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</si>
  <si>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</si>
  <si>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</si>
  <si>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</si>
  <si>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</si>
  <si>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</si>
  <si>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</si>
  <si>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</si>
  <si>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</si>
  <si>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</si>
  <si>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</si>
  <si>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</si>
  <si>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</si>
  <si>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</si>
  <si>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</si>
  <si>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</si>
  <si>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</si>
  <si>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</si>
  <si>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</si>
  <si>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</si>
  <si>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</si>
  <si>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</si>
  <si>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</si>
  <si>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</si>
  <si>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</si>
  <si>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</si>
  <si>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</si>
  <si>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</si>
  <si>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</si>
  <si>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</si>
  <si>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</si>
  <si>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</si>
  <si>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</si>
  <si>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</si>
  <si>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</si>
  <si>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</si>
  <si>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</si>
  <si>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</si>
  <si>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</si>
  <si>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</si>
  <si>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</si>
  <si>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</si>
  <si>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</si>
  <si>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</si>
  <si>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</si>
  <si>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</si>
  <si>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</si>
  <si>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</si>
  <si>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</si>
  <si>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</si>
  <si>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</si>
  <si>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</si>
  <si>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</si>
  <si>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</si>
  <si>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</si>
  <si>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</si>
  <si>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</si>
  <si>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</si>
  <si>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</si>
  <si>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</si>
  <si>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</si>
  <si>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</si>
  <si>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</si>
  <si>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</si>
  <si>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</si>
  <si>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</si>
  <si>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</si>
  <si>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</si>
  <si>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</si>
  <si>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</si>
  <si>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</si>
  <si>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</si>
  <si>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</si>
  <si>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</si>
  <si>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</si>
  <si>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</si>
  <si>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</si>
  <si>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</si>
  <si>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</si>
  <si>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</si>
  <si>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</si>
  <si>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</si>
  <si>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</si>
  <si>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</si>
  <si>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</si>
  <si>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</si>
  <si>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</si>
  <si>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</si>
  <si>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</si>
  <si>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</si>
  <si>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</si>
  <si>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</si>
  <si>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</si>
  <si>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</si>
  <si>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</si>
  <si>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</si>
  <si>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</si>
  <si>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</si>
  <si>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</si>
  <si>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</si>
  <si>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</si>
  <si>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</si>
  <si>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</si>
  <si>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</si>
  <si>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</si>
  <si>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</si>
  <si>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</si>
  <si>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</si>
  <si>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</si>
  <si>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</si>
  <si>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</si>
  <si>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</si>
  <si>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</si>
  <si>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</si>
  <si>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</si>
  <si>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</si>
  <si>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</si>
  <si>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</si>
  <si>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</si>
  <si>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</si>
  <si>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</si>
  <si>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</si>
  <si>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</si>
  <si>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</si>
  <si>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</si>
  <si>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</si>
  <si>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</si>
  <si>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</si>
  <si>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</si>
  <si>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</si>
  <si>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</si>
  <si>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</si>
  <si>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</si>
  <si>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</si>
  <si>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</si>
  <si>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</si>
  <si>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</si>
  <si>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</si>
  <si>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</si>
  <si>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</si>
  <si>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</si>
  <si>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</si>
  <si>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</si>
  <si>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</si>
  <si>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</si>
  <si>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</si>
  <si>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</si>
  <si>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</si>
  <si>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</si>
  <si>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</si>
  <si>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</si>
  <si>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</si>
  <si>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</si>
  <si>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</si>
  <si>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</si>
  <si>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</si>
  <si>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</si>
  <si>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</si>
  <si>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</si>
  <si>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</si>
  <si>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</si>
  <si>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</si>
  <si>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</si>
  <si>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</si>
  <si>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</si>
  <si>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</si>
  <si>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</si>
  <si>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</si>
  <si>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</si>
  <si>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</si>
  <si>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</si>
  <si>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</si>
  <si>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</si>
  <si>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</si>
  <si>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</si>
  <si>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</si>
  <si>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</si>
  <si>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</si>
  <si>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</si>
  <si>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</si>
  <si>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</si>
  <si>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</si>
  <si>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</si>
  <si>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</si>
  <si>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</si>
  <si>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</si>
  <si>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</si>
  <si>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</si>
  <si>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</si>
  <si>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</si>
  <si>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</si>
  <si>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</si>
  <si>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</si>
  <si>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</si>
  <si>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</si>
  <si>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</si>
  <si>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</si>
  <si>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</si>
  <si>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</si>
  <si>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</si>
  <si>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</si>
  <si>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</si>
  <si>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</si>
  <si>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</si>
  <si>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</si>
  <si>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</si>
  <si>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</si>
  <si>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</si>
  <si>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</si>
  <si>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</si>
  <si>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</si>
  <si>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</si>
  <si>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</si>
  <si>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</si>
  <si>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</si>
  <si>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</si>
  <si>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</si>
  <si>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</si>
  <si>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</si>
  <si>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</si>
  <si>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</si>
  <si>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</si>
  <si>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</si>
  <si>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</si>
  <si>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</si>
  <si>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</si>
  <si>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</si>
  <si>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</si>
  <si>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</si>
  <si>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</si>
  <si>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</si>
  <si>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</si>
  <si>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</si>
  <si>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</si>
  <si>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</si>
  <si>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</si>
  <si>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</si>
  <si>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</si>
  <si>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</si>
  <si>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</si>
  <si>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</si>
  <si>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</si>
  <si>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</si>
  <si>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</si>
  <si>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</si>
  <si>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</si>
  <si>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</si>
  <si>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</si>
  <si>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</si>
  <si>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</si>
  <si>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</si>
  <si>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</si>
  <si>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</si>
  <si>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</si>
  <si>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</si>
  <si>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</si>
  <si>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</si>
  <si>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</si>
  <si>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</si>
  <si>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</si>
  <si>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</si>
  <si>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</si>
  <si>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</si>
  <si>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</si>
  <si>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</si>
  <si>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</si>
  <si>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</si>
  <si>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</si>
  <si>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</si>
  <si>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</si>
  <si>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</si>
  <si>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</si>
  <si>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</si>
  <si>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</si>
  <si>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</si>
  <si>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</si>
  <si>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</si>
  <si>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</si>
  <si>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</si>
  <si>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</si>
  <si>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</si>
  <si>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</si>
  <si>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</si>
  <si>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</si>
  <si>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</si>
  <si>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</si>
  <si>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</si>
  <si>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</si>
  <si>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</si>
  <si>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</si>
  <si>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</si>
  <si>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</si>
  <si>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</si>
  <si>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</si>
  <si>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</si>
  <si>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</si>
  <si>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</si>
  <si>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</si>
  <si>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</si>
  <si>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</si>
  <si>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</si>
  <si>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</si>
  <si>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</si>
  <si>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</si>
  <si>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</si>
  <si>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</si>
  <si>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</si>
  <si>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</si>
  <si>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</si>
  <si>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</si>
  <si>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</si>
  <si>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</si>
  <si>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</si>
  <si>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</si>
  <si>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</si>
  <si>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</si>
  <si>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</si>
  <si>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</si>
  <si>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</si>
  <si>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</si>
  <si>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</si>
  <si>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</si>
  <si>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</si>
  <si>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</si>
  <si>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</si>
  <si>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</si>
  <si>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</si>
  <si>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</si>
  <si>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</si>
  <si>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</si>
  <si>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</si>
  <si>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</si>
  <si>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</si>
  <si>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</si>
  <si>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</si>
  <si>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</si>
  <si>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</si>
  <si>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</si>
  <si>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</si>
  <si>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</si>
  <si>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</si>
  <si>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</si>
  <si>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</si>
  <si>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</si>
  <si>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</si>
  <si>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</si>
  <si>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</si>
  <si>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</si>
  <si>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</si>
  <si>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</si>
  <si>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</si>
  <si>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</si>
  <si>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</si>
  <si>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</si>
  <si>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</si>
  <si>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</si>
  <si>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</si>
  <si>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</si>
  <si>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</si>
  <si>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</si>
  <si>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</si>
  <si>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</si>
  <si>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</si>
  <si>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</si>
  <si>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</si>
  <si>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</si>
  <si>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</si>
  <si>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</si>
  <si>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</si>
  <si>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</si>
  <si>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</si>
  <si>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</si>
  <si>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</si>
  <si>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</si>
  <si>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</si>
  <si>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</si>
  <si>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</si>
  <si>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</si>
  <si>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</si>
  <si>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</si>
  <si>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</si>
  <si>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</si>
  <si>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</si>
  <si>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</si>
  <si>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</si>
  <si>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</si>
  <si>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</si>
  <si>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</si>
  <si>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</si>
  <si>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</si>
  <si>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</si>
  <si>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</si>
  <si>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</si>
  <si>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</si>
  <si>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</si>
  <si>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</si>
  <si>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</si>
  <si>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</si>
  <si>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</si>
  <si>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</si>
  <si>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</si>
  <si>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</si>
  <si>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</si>
  <si>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</si>
  <si>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</si>
  <si>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</si>
  <si>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</si>
  <si>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</si>
  <si>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</si>
  <si>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</si>
  <si>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</si>
  <si>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</si>
  <si>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</si>
  <si>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</si>
  <si>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</si>
  <si>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</si>
  <si>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</si>
  <si>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</si>
  <si>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</si>
  <si>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</si>
  <si>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</si>
  <si>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</si>
  <si>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</si>
  <si>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</si>
  <si>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</si>
  <si>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</si>
  <si>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</si>
  <si>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</si>
  <si>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</si>
  <si>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</si>
  <si>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</si>
  <si>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</si>
  <si>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</si>
  <si>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</si>
  <si>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</si>
  <si>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</si>
  <si>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</si>
  <si>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</si>
  <si>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</si>
  <si>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</si>
  <si>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</si>
  <si>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</si>
  <si>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</si>
  <si>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</si>
  <si>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</si>
  <si>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</si>
  <si>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</si>
  <si>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</si>
  <si>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</si>
  <si>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</si>
  <si>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</si>
  <si>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</si>
  <si>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</si>
  <si>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</si>
  <si>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</si>
  <si>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</si>
  <si>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</si>
  <si>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</si>
  <si>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</si>
  <si>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</si>
  <si>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</si>
  <si>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</si>
  <si>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</si>
  <si>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</si>
  <si>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</si>
  <si>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</si>
  <si>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</si>
  <si>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</si>
  <si>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</si>
  <si>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</si>
  <si>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</si>
  <si>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</si>
  <si>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</si>
  <si>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</si>
  <si>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</si>
  <si>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</si>
  <si>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</si>
  <si>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</si>
  <si>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</si>
  <si>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</si>
  <si>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</si>
  <si>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</si>
  <si>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</si>
  <si>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</si>
  <si>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</si>
  <si>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</si>
  <si>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</si>
  <si>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</si>
  <si>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</si>
  <si>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</si>
  <si>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</si>
  <si>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</si>
  <si>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</si>
  <si>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</si>
  <si>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</si>
  <si>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</si>
  <si>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</si>
  <si>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</si>
  <si>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</si>
  <si>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</si>
  <si>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</si>
  <si>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</si>
  <si>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</si>
  <si>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</si>
  <si>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</si>
  <si>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</si>
  <si>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</si>
  <si>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</si>
  <si>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</si>
  <si>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</si>
  <si>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</si>
  <si>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</si>
  <si>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</si>
  <si>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</si>
  <si>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</si>
  <si>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</si>
  <si>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</si>
  <si>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</si>
  <si>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</si>
  <si>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</si>
  <si>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</si>
  <si>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</si>
  <si>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</si>
  <si>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</si>
  <si>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</si>
  <si>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</si>
  <si>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</si>
  <si>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</si>
  <si>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</si>
  <si>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</si>
  <si>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</si>
  <si>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</si>
  <si>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</si>
  <si>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</si>
  <si>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</si>
  <si>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</si>
  <si>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</si>
  <si>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</si>
  <si>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</si>
  <si>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</si>
  <si>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</si>
  <si>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</si>
  <si>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</si>
  <si>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</si>
  <si>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</si>
  <si>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</si>
  <si>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</si>
  <si>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</si>
  <si>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</si>
  <si>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</si>
  <si>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</si>
  <si>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</si>
  <si>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</si>
  <si>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</si>
  <si>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</si>
  <si>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</si>
  <si>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</si>
  <si>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</si>
  <si>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</si>
  <si>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</si>
  <si>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</si>
  <si>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</si>
  <si>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</si>
  <si>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</si>
  <si>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</si>
  <si>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</si>
  <si>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</si>
  <si>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</si>
  <si>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</si>
  <si>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</si>
  <si>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</si>
  <si>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</si>
  <si>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</si>
  <si>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</si>
  <si>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</si>
  <si>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</si>
  <si>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</si>
  <si>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</si>
  <si>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</si>
  <si>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</si>
  <si>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</si>
  <si>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</si>
  <si>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</si>
  <si>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</si>
  <si>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</si>
  <si>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</si>
  <si>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</si>
  <si>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</si>
  <si>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</si>
  <si>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</si>
  <si>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</si>
  <si>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</si>
  <si>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</si>
  <si>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</si>
  <si>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</si>
  <si>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</si>
  <si>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</si>
  <si>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</si>
  <si>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</si>
  <si>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</si>
  <si>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</si>
  <si>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</si>
  <si>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</si>
  <si>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</si>
  <si>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</si>
  <si>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</si>
  <si>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</si>
  <si>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</si>
  <si>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</si>
  <si>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</si>
  <si>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</si>
  <si>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</si>
  <si>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</si>
  <si>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</si>
  <si>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</si>
  <si>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</si>
  <si>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</si>
  <si>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</si>
  <si>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</si>
  <si>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</si>
  <si>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</si>
  <si>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</si>
  <si>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</si>
  <si>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</si>
  <si>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</si>
  <si>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</si>
  <si>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</si>
  <si>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</si>
  <si>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</si>
  <si>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</si>
  <si>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</si>
  <si>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</si>
  <si>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</si>
  <si>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</si>
  <si>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</si>
  <si>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</si>
  <si>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</si>
  <si>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</si>
  <si>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</si>
  <si>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</si>
  <si>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</si>
  <si>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</si>
  <si>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</si>
  <si>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</si>
  <si>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</si>
  <si>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</si>
  <si>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</si>
  <si>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</si>
  <si>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</si>
  <si>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</si>
  <si>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</si>
  <si>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</si>
  <si>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</si>
  <si>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</si>
  <si>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</si>
  <si>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</si>
  <si>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</si>
  <si>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</si>
  <si>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</si>
  <si>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</si>
  <si>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</si>
  <si>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</si>
  <si>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</si>
  <si>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</si>
  <si>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</si>
  <si>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</si>
  <si>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</si>
  <si>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</si>
  <si>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</si>
  <si>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</si>
  <si>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</si>
  <si>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</si>
  <si>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</si>
  <si>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</si>
  <si>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</si>
  <si>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</si>
  <si>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</si>
  <si>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</si>
  <si>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</si>
  <si>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</si>
  <si>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</si>
  <si>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</si>
  <si>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</si>
  <si>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</si>
  <si>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</si>
  <si>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</si>
  <si>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</si>
  <si>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</si>
  <si>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</si>
  <si>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</si>
  <si>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</si>
  <si>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</si>
  <si>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</si>
  <si>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</si>
  <si>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</si>
  <si>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</si>
  <si>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</si>
  <si>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</si>
  <si>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</si>
  <si>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</si>
  <si>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</si>
  <si>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</si>
  <si>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</si>
  <si>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</si>
  <si>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</si>
  <si>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</si>
  <si>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</si>
  <si>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</si>
  <si>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</si>
  <si>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</si>
  <si>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</si>
  <si>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</si>
  <si>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</si>
  <si>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</si>
  <si>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</si>
  <si>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</si>
  <si>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</si>
  <si>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</si>
  <si>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</si>
  <si>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</si>
  <si>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</si>
  <si>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</si>
  <si>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</si>
  <si>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</si>
  <si>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</si>
  <si>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</si>
  <si>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</si>
  <si>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</si>
  <si>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</si>
  <si>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</si>
  <si>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</si>
  <si>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</si>
  <si>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</si>
  <si>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</si>
  <si>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</si>
  <si>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</si>
  <si>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</si>
  <si>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</si>
  <si>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</si>
  <si>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</si>
  <si>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</si>
  <si>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</si>
  <si>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</si>
  <si>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</si>
  <si>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</si>
  <si>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</si>
  <si>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</si>
  <si>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</si>
  <si>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</si>
  <si>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</si>
  <si>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</si>
  <si>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</si>
  <si>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</si>
  <si>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</si>
  <si>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</si>
  <si>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</si>
  <si>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</si>
  <si>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</si>
  <si>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</si>
  <si>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</si>
  <si>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</si>
  <si>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</si>
  <si>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</si>
  <si>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</si>
  <si>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</si>
  <si>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</si>
  <si>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</si>
  <si>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</si>
  <si>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</si>
  <si>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</si>
  <si>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</si>
  <si>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</si>
  <si>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</si>
  <si>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</si>
  <si>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</si>
  <si>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</si>
  <si>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</si>
  <si>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</si>
  <si>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</si>
  <si>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</si>
  <si>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</si>
  <si>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</si>
  <si>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</si>
  <si>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</si>
  <si>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</si>
  <si>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</si>
  <si>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</si>
  <si>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</si>
  <si>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</si>
  <si>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</si>
  <si>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</si>
  <si>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</si>
  <si>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</si>
  <si>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</si>
  <si>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</si>
  <si>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</si>
  <si>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</si>
  <si>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</si>
  <si>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</si>
  <si>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</si>
  <si>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</si>
  <si>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</si>
  <si>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</si>
  <si>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</si>
  <si>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</si>
  <si>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</si>
  <si>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</si>
  <si>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</si>
  <si>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</si>
  <si>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</si>
  <si>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</si>
  <si>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</si>
  <si>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</si>
  <si>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</si>
  <si>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</si>
  <si>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</si>
  <si>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</si>
  <si>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</si>
  <si>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</si>
  <si>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</si>
  <si>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</si>
  <si>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</si>
  <si>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</si>
  <si>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</si>
  <si>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</si>
  <si>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</si>
  <si>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</si>
  <si>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</si>
  <si>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</si>
  <si>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</si>
  <si>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</si>
  <si>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</si>
  <si>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</si>
  <si>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</si>
  <si>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</si>
  <si>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</si>
  <si>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</si>
  <si>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</si>
  <si>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</si>
  <si>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</si>
  <si>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</si>
  <si>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</si>
  <si>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</si>
  <si>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</si>
  <si>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</si>
  <si>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</si>
  <si>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</si>
  <si>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</si>
  <si>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</si>
  <si>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</si>
  <si>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</si>
  <si>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</si>
  <si>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</si>
  <si>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</si>
  <si>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</si>
  <si>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</si>
  <si>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</si>
  <si>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</si>
  <si>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</si>
  <si>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</si>
  <si>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</si>
  <si>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</si>
  <si>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</si>
  <si>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</si>
  <si>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</si>
  <si>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</si>
  <si>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</si>
  <si>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</si>
  <si>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</si>
  <si>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</si>
  <si>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</si>
  <si>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</si>
  <si>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</si>
  <si>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</si>
  <si>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</si>
  <si>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</si>
  <si>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</si>
  <si>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</si>
  <si>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</si>
  <si>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</si>
  <si>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</si>
  <si>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</si>
  <si>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</si>
  <si>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</si>
  <si>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</si>
  <si>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</si>
  <si>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</si>
  <si>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</si>
  <si>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</si>
  <si>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</si>
  <si>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</si>
  <si>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</si>
  <si>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</si>
  <si>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</si>
  <si>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</si>
  <si>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</si>
  <si>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</si>
  <si>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</si>
  <si>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</si>
  <si>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</si>
  <si>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</si>
  <si>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</si>
  <si>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</si>
  <si>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</si>
  <si>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</si>
  <si>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</si>
  <si>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</si>
  <si>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</si>
  <si>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</si>
  <si>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</si>
  <si>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</si>
  <si>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</si>
  <si>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</si>
  <si>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</si>
  <si>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</si>
  <si>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</si>
  <si>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</si>
  <si>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</si>
  <si>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</si>
  <si>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</si>
  <si>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</si>
  <si>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</si>
  <si>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</si>
  <si>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</si>
  <si>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</si>
  <si>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</si>
  <si>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</si>
  <si>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</si>
  <si>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</si>
  <si>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</si>
  <si>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</si>
  <si>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</si>
  <si>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</si>
  <si>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</si>
  <si>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</si>
  <si>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</si>
  <si>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</si>
  <si>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</si>
  <si>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</si>
  <si>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</si>
  <si>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</si>
  <si>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</si>
  <si>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</si>
  <si>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</si>
  <si>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</si>
  <si>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</si>
  <si>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</si>
  <si>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</si>
  <si>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</si>
  <si>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</si>
  <si>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</si>
  <si>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</si>
  <si>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</si>
  <si>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</si>
  <si>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</si>
  <si>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</si>
  <si>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</si>
  <si>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</si>
  <si>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</si>
  <si>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</si>
  <si>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</si>
  <si>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</si>
  <si>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</si>
  <si>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</si>
  <si>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</si>
  <si>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</si>
  <si>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</si>
  <si>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</si>
  <si>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</si>
  <si>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</si>
  <si>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</si>
  <si>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</si>
  <si>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</si>
  <si>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</si>
  <si>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</si>
  <si>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</si>
  <si>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</si>
  <si>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</si>
  <si>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</si>
  <si>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</si>
  <si>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</si>
  <si>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</si>
  <si>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</si>
  <si>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</si>
  <si>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</si>
  <si>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</si>
  <si>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</si>
  <si>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</si>
  <si>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</si>
  <si>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</si>
  <si>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</si>
  <si>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</si>
  <si>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</si>
  <si>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</si>
  <si>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</si>
  <si>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</si>
  <si>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</si>
  <si>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</si>
  <si>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</si>
  <si>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</si>
  <si>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</si>
  <si>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</si>
  <si>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</si>
  <si>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</si>
  <si>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</si>
  <si>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</si>
  <si>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</si>
  <si>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</si>
  <si>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</si>
  <si>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</si>
  <si>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</si>
  <si>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</si>
  <si>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</si>
  <si>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</si>
  <si>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</si>
  <si>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</si>
  <si>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</si>
  <si>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</si>
  <si>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</si>
  <si>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</si>
  <si>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</si>
  <si>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</si>
  <si>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</si>
  <si>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</si>
  <si>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</si>
  <si>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</si>
  <si>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</si>
  <si>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</si>
  <si>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</si>
  <si>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</si>
  <si>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</si>
  <si>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</si>
  <si>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</si>
  <si>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</si>
  <si>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</si>
  <si>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</si>
  <si>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</si>
  <si>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</si>
  <si>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</si>
  <si>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</si>
  <si>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</si>
  <si>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</si>
  <si>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</si>
  <si>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</si>
  <si>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</si>
  <si>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</si>
  <si>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</si>
  <si>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</si>
  <si>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</si>
  <si>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</si>
  <si>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</si>
  <si>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</si>
  <si>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</si>
  <si>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</si>
  <si>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</si>
  <si>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</si>
  <si>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</si>
  <si>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</si>
  <si>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</si>
  <si>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</si>
  <si>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</si>
  <si>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</si>
  <si>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</si>
  <si>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</si>
  <si>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</si>
  <si>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</si>
  <si>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</si>
  <si>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</si>
  <si>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</si>
  <si>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</si>
  <si>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</si>
  <si>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</si>
  <si>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</si>
  <si>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</si>
  <si>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</si>
  <si>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</si>
  <si>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</si>
  <si>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</si>
  <si>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</si>
  <si>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</si>
  <si>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</si>
  <si>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</si>
  <si>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</si>
  <si>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</si>
  <si>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</si>
  <si>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</si>
  <si>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</si>
  <si>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</si>
  <si>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</si>
  <si>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</si>
  <si>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</si>
  <si>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</si>
  <si>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</si>
  <si>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</si>
  <si>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</si>
  <si>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</si>
  <si>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</si>
  <si>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</si>
  <si>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</si>
  <si>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</si>
  <si>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</si>
  <si>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</si>
  <si>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</si>
  <si>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</si>
  <si>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</si>
  <si>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</si>
  <si>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</si>
  <si>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</si>
  <si>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</si>
  <si>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</si>
  <si>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</si>
  <si>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</si>
  <si>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</si>
  <si>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</si>
  <si>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</si>
  <si>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</si>
  <si>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</si>
  <si>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</si>
  <si>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</si>
  <si>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</si>
  <si>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</si>
  <si>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</si>
  <si>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</si>
  <si>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</si>
  <si>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</si>
  <si>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</si>
  <si>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</si>
  <si>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</si>
  <si>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</si>
  <si>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</si>
  <si>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</si>
  <si>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</si>
  <si>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</si>
  <si>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</si>
  <si>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</si>
  <si>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</si>
  <si>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</si>
  <si>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</si>
  <si>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</si>
  <si>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</si>
  <si>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</si>
  <si>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</si>
  <si>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</si>
  <si>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</si>
  <si>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</si>
  <si>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</si>
  <si>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</si>
  <si>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</si>
  <si>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</si>
  <si>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</si>
  <si>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</si>
  <si>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</si>
  <si>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</si>
  <si>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</si>
  <si>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</si>
  <si>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</si>
  <si>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</si>
  <si>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</si>
  <si>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</si>
  <si>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</si>
  <si>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</si>
  <si>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</si>
  <si>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</si>
  <si>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</si>
  <si>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</si>
  <si>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</si>
  <si>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</si>
  <si>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</si>
  <si>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</si>
  <si>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</si>
  <si>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</si>
  <si>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</si>
  <si>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</si>
  <si>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</si>
  <si>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</si>
  <si>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</si>
  <si>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</si>
  <si>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</si>
  <si>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</si>
  <si>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</si>
  <si>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</si>
  <si>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</si>
  <si>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</si>
  <si>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</si>
  <si>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</si>
  <si>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</si>
  <si>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</si>
  <si>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</si>
  <si>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</si>
  <si>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</si>
  <si>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</si>
  <si>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</si>
  <si>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</si>
  <si>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</si>
  <si>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</si>
  <si>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</si>
  <si>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</si>
  <si>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</si>
  <si>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</si>
  <si>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</si>
  <si>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</si>
  <si>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</si>
  <si>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</si>
  <si>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</si>
  <si>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</si>
  <si>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</si>
  <si>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</si>
  <si>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</si>
  <si>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</si>
  <si>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</si>
  <si>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</si>
  <si>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</si>
  <si>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</si>
  <si>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</si>
  <si>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</si>
  <si>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</si>
  <si>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</si>
  <si>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</si>
  <si>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</si>
  <si>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</si>
  <si>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</si>
  <si>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</si>
  <si>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</si>
  <si>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</si>
  <si>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</si>
  <si>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</si>
  <si>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</si>
  <si>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</si>
  <si>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</si>
  <si>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</si>
  <si>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</si>
  <si>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</si>
  <si>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</si>
  <si>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</si>
  <si>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</si>
  <si>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</si>
  <si>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</si>
  <si>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</si>
  <si>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</si>
  <si>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</si>
  <si>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</si>
  <si>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</si>
  <si>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</si>
  <si>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</si>
  <si>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</si>
  <si>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</si>
  <si>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</si>
  <si>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</si>
  <si>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</si>
  <si>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</si>
  <si>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</si>
  <si>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</si>
  <si>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</si>
  <si>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</si>
  <si>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</si>
  <si>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</si>
  <si>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</si>
  <si>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</si>
  <si>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</si>
  <si>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</si>
  <si>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</si>
  <si>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</si>
  <si>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</si>
  <si>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</si>
  <si>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</si>
  <si>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</si>
  <si>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</si>
  <si>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</si>
  <si>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</si>
  <si>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</si>
  <si>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</si>
  <si>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</si>
  <si>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</si>
  <si>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</si>
  <si>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</si>
  <si>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</si>
  <si>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</si>
  <si>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</si>
  <si>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</si>
  <si>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</si>
  <si>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</si>
  <si>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</si>
  <si>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</si>
  <si>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</si>
  <si>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</si>
  <si>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</si>
  <si>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</si>
  <si>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</si>
  <si>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</si>
  <si>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</si>
  <si>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</si>
  <si>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</si>
  <si>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</si>
  <si>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</si>
  <si>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</si>
  <si>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</si>
  <si>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</si>
  <si>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</si>
  <si>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</si>
  <si>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</si>
  <si>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</si>
  <si>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</si>
  <si>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</si>
  <si>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</si>
  <si>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</si>
  <si>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</si>
  <si>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</si>
  <si>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</si>
  <si>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</si>
  <si>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</si>
  <si>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</si>
  <si>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</si>
  <si>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</si>
  <si>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</si>
  <si>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</si>
  <si>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</si>
  <si>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</si>
  <si>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</si>
  <si>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</si>
  <si>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</si>
  <si>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</si>
  <si>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</si>
  <si>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</si>
  <si>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</si>
  <si>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</si>
  <si>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</si>
  <si>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</si>
  <si>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</si>
  <si>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</si>
  <si>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</si>
  <si>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</si>
  <si>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</si>
  <si>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</si>
  <si>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</si>
  <si>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</si>
  <si>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</si>
  <si>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</si>
  <si>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</si>
  <si>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</si>
  <si>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</si>
  <si>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</si>
  <si>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</si>
  <si>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</si>
  <si>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</si>
  <si>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</si>
  <si>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</si>
  <si>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</si>
  <si>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</si>
  <si>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</si>
  <si>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</si>
  <si>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</si>
  <si>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</si>
  <si>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</si>
  <si>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</si>
  <si>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</si>
  <si>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</si>
  <si>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</si>
  <si>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</si>
  <si>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</si>
  <si>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</si>
  <si>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</si>
  <si>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</si>
  <si>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</si>
  <si>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</si>
  <si>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</si>
  <si>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</si>
  <si>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</si>
  <si>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</si>
  <si>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</si>
  <si>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</si>
  <si>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</si>
  <si>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</si>
  <si>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</si>
  <si>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</si>
  <si>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</si>
  <si>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</si>
  <si>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</si>
  <si>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</si>
  <si>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</si>
  <si>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</si>
  <si>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</si>
  <si>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</si>
  <si>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</si>
  <si>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</si>
  <si>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</si>
  <si>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</si>
  <si>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</si>
  <si>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</si>
  <si>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</si>
  <si>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</si>
  <si>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</si>
  <si>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</si>
  <si>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</si>
  <si>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</si>
  <si>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</si>
  <si>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</si>
  <si>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</si>
  <si>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</si>
  <si>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</si>
  <si>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</si>
  <si>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</si>
  <si>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</si>
  <si>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</si>
  <si>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</si>
  <si>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</si>
  <si>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</si>
  <si>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</si>
  <si>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</si>
  <si>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</si>
  <si>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</si>
  <si>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</si>
  <si>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</si>
  <si>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</si>
  <si>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</si>
  <si>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</si>
  <si>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</si>
  <si>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</si>
  <si>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</si>
  <si>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</si>
  <si>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</si>
  <si>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</si>
  <si>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</si>
  <si>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</si>
  <si>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</si>
  <si>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</si>
  <si>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</si>
  <si>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</si>
  <si>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</si>
  <si>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</si>
  <si>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</si>
  <si>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</si>
  <si>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</si>
  <si>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</si>
  <si>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</si>
  <si>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</si>
  <si>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</si>
  <si>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</si>
  <si>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</si>
  <si>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</si>
  <si>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</si>
  <si>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</si>
  <si>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</si>
  <si>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</si>
  <si>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</si>
  <si>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</si>
  <si>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</si>
  <si>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</si>
  <si>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</si>
  <si>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</si>
  <si>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</si>
  <si>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</si>
  <si>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</si>
  <si>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</si>
  <si>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</si>
  <si>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</si>
  <si>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</si>
  <si>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</si>
  <si>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</si>
  <si>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</si>
  <si>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</si>
  <si>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</si>
  <si>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</si>
  <si>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</si>
  <si>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</si>
  <si>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</si>
  <si>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</si>
  <si>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</si>
  <si>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</si>
  <si>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</si>
  <si>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</si>
  <si>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</si>
  <si>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</si>
  <si>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</si>
  <si>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</si>
  <si>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</si>
  <si>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</si>
  <si>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</si>
  <si>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</si>
  <si>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</si>
  <si>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</si>
  <si>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</si>
  <si>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</si>
  <si>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</si>
  <si>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</si>
  <si>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</si>
  <si>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</si>
  <si>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</si>
  <si>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</si>
  <si>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</si>
  <si>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</si>
  <si>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</si>
  <si>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</si>
  <si>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</si>
  <si>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</si>
  <si>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</si>
  <si>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</si>
  <si>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</si>
  <si>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</si>
  <si>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</si>
  <si>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</si>
  <si>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</si>
  <si>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</si>
  <si>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</si>
  <si>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</si>
  <si>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</si>
  <si>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</si>
  <si>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</si>
  <si>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</si>
  <si>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</si>
  <si>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</si>
  <si>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</si>
  <si>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</si>
  <si>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</si>
  <si>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</si>
  <si>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</si>
  <si>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</si>
  <si>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</si>
  <si>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</si>
  <si>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</si>
  <si>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</si>
  <si>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</si>
  <si>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</si>
  <si>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</si>
  <si>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</si>
  <si>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</si>
  <si>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</si>
  <si>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</si>
  <si>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</si>
  <si>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</si>
  <si>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</si>
  <si>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</si>
  <si>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</si>
  <si>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</si>
  <si>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</si>
  <si>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</si>
  <si>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</si>
  <si>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</si>
  <si>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</si>
  <si>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</si>
  <si>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</si>
  <si>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</si>
  <si>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</si>
  <si>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</si>
  <si>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</si>
  <si>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</si>
  <si>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</si>
  <si>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</si>
  <si>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</si>
  <si>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</si>
  <si>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</si>
  <si>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</si>
  <si>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</si>
  <si>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</si>
  <si>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</si>
  <si>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</si>
  <si>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</si>
  <si>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</si>
  <si>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</si>
  <si>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</si>
  <si>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</si>
  <si>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</si>
  <si>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</si>
  <si>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</si>
  <si>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</si>
  <si>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</si>
  <si>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</si>
  <si>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</si>
  <si>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</si>
  <si>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</si>
  <si>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</si>
  <si>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</si>
  <si>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</si>
  <si>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</si>
  <si>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</si>
  <si>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</si>
  <si>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</si>
  <si>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</si>
  <si>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</si>
  <si>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</si>
  <si>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</si>
  <si>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</si>
  <si>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</si>
  <si>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</si>
  <si>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</si>
  <si>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</si>
  <si>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</si>
  <si>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</si>
  <si>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</si>
  <si>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</si>
  <si>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</si>
  <si>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</si>
  <si>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</si>
  <si>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</si>
  <si>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</si>
  <si>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</si>
  <si>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</si>
  <si>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</si>
  <si>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</si>
  <si>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</si>
  <si>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</si>
  <si>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</si>
  <si>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</si>
  <si>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</si>
  <si>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</si>
  <si>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</si>
  <si>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</si>
  <si>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</si>
  <si>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</si>
  <si>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</si>
  <si>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</si>
  <si>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</si>
  <si>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</si>
  <si>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</si>
  <si>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</si>
  <si>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</si>
  <si>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</si>
  <si>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</si>
  <si>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</si>
  <si>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</si>
  <si>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</si>
  <si>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</si>
  <si>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</si>
  <si>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</si>
  <si>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</si>
  <si>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</si>
  <si>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</si>
  <si>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</si>
  <si>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</si>
  <si>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</si>
  <si>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</si>
  <si>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</si>
  <si>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</si>
  <si>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</si>
  <si>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</si>
  <si>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</si>
  <si>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</si>
  <si>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</si>
  <si>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</si>
  <si>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</si>
  <si>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</si>
  <si>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</si>
  <si>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</si>
  <si>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</si>
  <si>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</si>
  <si>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</si>
  <si>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</si>
  <si>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</si>
  <si>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</si>
  <si>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</si>
  <si>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</si>
  <si>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</si>
  <si>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</si>
  <si>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</si>
  <si>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</si>
  <si>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</si>
  <si>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</si>
  <si>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</si>
  <si>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</si>
  <si>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</si>
  <si>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</si>
  <si>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</si>
  <si>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</si>
  <si>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</si>
  <si>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</si>
  <si>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</si>
  <si>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</si>
  <si>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</si>
  <si>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</si>
  <si>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</si>
  <si>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</si>
  <si>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</si>
  <si>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</si>
  <si>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</si>
  <si>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</si>
  <si>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</si>
  <si>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</si>
  <si>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</si>
  <si>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</si>
  <si>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</si>
  <si>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</si>
  <si>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</si>
  <si>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</si>
  <si>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</si>
  <si>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</si>
  <si>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</si>
  <si>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</si>
  <si>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</si>
  <si>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</si>
  <si>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</si>
  <si>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</si>
  <si>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</si>
  <si>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</si>
  <si>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</si>
  <si>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</si>
  <si>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</si>
  <si>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</si>
  <si>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</si>
  <si>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</si>
  <si>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</si>
  <si>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</si>
  <si>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</si>
  <si>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</si>
  <si>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</si>
  <si>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</si>
  <si>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</si>
  <si>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</si>
  <si>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</si>
  <si>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</si>
  <si>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</si>
  <si>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</si>
  <si>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</si>
  <si>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</si>
  <si>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</si>
  <si>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</si>
  <si>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</si>
  <si>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</si>
  <si>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</si>
  <si>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</si>
  <si>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</si>
  <si>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</si>
  <si>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</si>
  <si>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</si>
  <si>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</si>
  <si>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</si>
  <si>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</si>
  <si>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</si>
  <si>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</si>
  <si>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</si>
  <si>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</si>
  <si>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</si>
  <si>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</si>
  <si>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</si>
  <si>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</si>
  <si>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</si>
  <si>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</si>
  <si>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</si>
  <si>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</si>
  <si>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</si>
  <si>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</si>
  <si>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</si>
  <si>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</si>
  <si>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</si>
  <si>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</si>
  <si>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</si>
  <si>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</si>
  <si>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</si>
  <si>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</si>
  <si>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</si>
  <si>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</si>
  <si>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</si>
  <si>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</si>
  <si>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</si>
  <si>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</si>
  <si>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</si>
  <si>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</si>
  <si>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</si>
  <si>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</si>
  <si>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</si>
  <si>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</si>
  <si>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</si>
  <si>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</si>
  <si>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</si>
  <si>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</si>
  <si>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</si>
  <si>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</si>
  <si>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</si>
  <si>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</si>
  <si>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</si>
  <si>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</si>
  <si>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</si>
  <si>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</si>
  <si>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</si>
  <si>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</si>
  <si>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</si>
  <si>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</si>
  <si>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</si>
  <si>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</si>
  <si>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</si>
  <si>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</si>
  <si>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</si>
  <si>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</si>
  <si>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</si>
  <si>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</si>
  <si>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</si>
  <si>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</si>
  <si>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</si>
  <si>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</si>
  <si>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</si>
  <si>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</si>
  <si>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</si>
  <si>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</si>
  <si>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</si>
  <si>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</si>
  <si>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</si>
  <si>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</si>
  <si>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</si>
  <si>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</si>
  <si>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</si>
  <si>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</si>
  <si>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</si>
  <si>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</si>
  <si>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</si>
  <si>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</si>
  <si>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</si>
  <si>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</si>
  <si>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</si>
  <si>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</si>
  <si>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</si>
  <si>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</si>
  <si>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</si>
  <si>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</si>
  <si>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</si>
  <si>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</si>
  <si>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</si>
  <si>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</si>
  <si>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</si>
  <si>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</si>
  <si>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</si>
  <si>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</si>
  <si>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</si>
  <si>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</si>
  <si>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</si>
  <si>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</si>
  <si>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</si>
  <si>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</si>
  <si>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</si>
  <si>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</si>
  <si>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</si>
  <si>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</si>
  <si>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</si>
  <si>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</si>
  <si>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</si>
  <si>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</si>
  <si>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</si>
  <si>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</si>
  <si>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</si>
  <si>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</si>
  <si>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</si>
  <si>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</si>
  <si>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</si>
  <si>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</si>
  <si>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</si>
  <si>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</si>
  <si>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</si>
  <si>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</si>
  <si>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</si>
  <si>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</si>
  <si>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</si>
  <si>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</si>
  <si>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</si>
  <si>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</si>
  <si>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</si>
  <si>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</si>
  <si>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</si>
  <si>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</si>
  <si>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</si>
  <si>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</si>
  <si>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</si>
  <si>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</si>
  <si>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</si>
  <si>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</si>
  <si>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</si>
  <si>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</si>
  <si>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</si>
  <si>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</si>
  <si>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</si>
  <si>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</si>
  <si>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</si>
  <si>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</si>
  <si>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</si>
  <si>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</si>
  <si>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</si>
  <si>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</si>
  <si>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</si>
  <si>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</si>
  <si>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</si>
  <si>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</si>
  <si>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</si>
  <si>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</si>
  <si>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</si>
  <si>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</si>
  <si>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</si>
  <si>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</si>
  <si>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</si>
  <si>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</si>
  <si>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</si>
  <si>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</si>
  <si>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</si>
  <si>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</si>
  <si>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</si>
  <si>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</si>
  <si>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</si>
  <si>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</si>
  <si>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</si>
  <si>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</si>
  <si>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</si>
  <si>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</si>
  <si>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</si>
  <si>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</si>
  <si>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</si>
  <si>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</si>
  <si>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</si>
  <si>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</si>
  <si>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</si>
  <si>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</si>
  <si>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</si>
  <si>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</si>
  <si>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</si>
  <si>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</si>
  <si>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</si>
  <si>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</si>
  <si>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</si>
  <si>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</si>
  <si>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</si>
  <si>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</si>
  <si>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</si>
  <si>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</si>
  <si>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</si>
  <si>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</si>
  <si>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</si>
  <si>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</si>
  <si>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</si>
  <si>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</si>
  <si>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</si>
  <si>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</si>
  <si>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</si>
  <si>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</si>
  <si>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</si>
  <si>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</si>
  <si>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</si>
  <si>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</si>
  <si>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</si>
  <si>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</si>
  <si>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</si>
  <si>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</si>
  <si>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</si>
  <si>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</si>
  <si>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</si>
  <si>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</si>
  <si>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</si>
  <si>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</si>
  <si>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</si>
  <si>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</si>
  <si>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</si>
  <si>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</si>
  <si>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</si>
  <si>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</si>
  <si>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</si>
  <si>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</si>
  <si>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</si>
  <si>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</si>
  <si>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</si>
  <si>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</si>
  <si>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</si>
  <si>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</si>
  <si>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</si>
  <si>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</si>
  <si>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</si>
  <si>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</si>
  <si>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</si>
  <si>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</si>
  <si>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</si>
  <si>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</si>
  <si>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</si>
  <si>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</si>
  <si>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</si>
  <si>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</si>
  <si>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</si>
  <si>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</si>
  <si>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</si>
  <si>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</si>
  <si>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</si>
  <si>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</si>
  <si>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</si>
  <si>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</si>
  <si>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</si>
  <si>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</si>
  <si>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</si>
  <si>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</si>
  <si>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</si>
  <si>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</si>
  <si>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</si>
  <si>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</si>
  <si>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</si>
  <si>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</si>
  <si>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</si>
  <si>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</si>
  <si>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</si>
  <si>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</si>
  <si>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</si>
  <si>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</si>
  <si>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</si>
  <si>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</si>
  <si>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</si>
  <si>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</si>
  <si>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</si>
  <si>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</si>
  <si>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</si>
  <si>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</si>
  <si>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</si>
  <si>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</si>
  <si>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</si>
  <si>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</si>
  <si>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</si>
  <si>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</si>
  <si>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</si>
  <si>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</si>
  <si>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</si>
  <si>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</si>
  <si>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</si>
  <si>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</si>
  <si>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</si>
  <si>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</si>
  <si>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</si>
  <si>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</si>
  <si>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</si>
  <si>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</si>
  <si>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</si>
  <si>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</si>
  <si>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</si>
  <si>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</si>
  <si>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</si>
  <si>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</si>
  <si>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</si>
  <si>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</si>
  <si>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</si>
  <si>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</si>
  <si>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</si>
  <si>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</si>
  <si>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</si>
  <si>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</si>
  <si>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</si>
  <si>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</si>
  <si>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</si>
  <si>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</si>
  <si>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</si>
  <si>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</si>
  <si>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</si>
  <si>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</si>
  <si>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</si>
  <si>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</si>
  <si>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</si>
  <si>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</si>
  <si>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</si>
  <si>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</si>
  <si>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</si>
  <si>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</si>
  <si>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</si>
  <si>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</si>
  <si>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</si>
  <si>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</si>
  <si>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</si>
  <si>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</si>
  <si>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</si>
  <si>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</si>
  <si>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</si>
  <si>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</si>
  <si>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</si>
  <si>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</si>
  <si>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</si>
  <si>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</si>
  <si>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</si>
  <si>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</si>
  <si>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</si>
  <si>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</si>
  <si>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</si>
  <si>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</si>
  <si>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</si>
  <si>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</si>
  <si>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</si>
  <si>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</si>
  <si>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</si>
  <si>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</si>
  <si>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</si>
  <si>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</si>
  <si>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</si>
  <si>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</si>
  <si>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</si>
  <si>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</si>
  <si>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</si>
  <si>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</si>
  <si>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</si>
  <si>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</si>
  <si>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</si>
  <si>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</si>
  <si>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</si>
  <si>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</si>
  <si>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</si>
  <si>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</si>
  <si>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</si>
  <si>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</si>
  <si>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</si>
  <si>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</si>
  <si>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</si>
  <si>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</si>
  <si>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</si>
  <si>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</si>
  <si>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</si>
  <si>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</si>
  <si>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</si>
  <si>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</si>
  <si>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</si>
  <si>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</si>
  <si>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</si>
  <si>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</si>
  <si>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</si>
  <si>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</si>
  <si>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</si>
  <si>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</si>
  <si>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</si>
  <si>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</si>
  <si>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</si>
  <si>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</si>
  <si>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</si>
  <si>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</si>
  <si>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</si>
  <si>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</si>
  <si>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</si>
  <si>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</si>
  <si>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</si>
  <si>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</si>
  <si>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</si>
  <si>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</si>
  <si>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</si>
  <si>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</si>
  <si>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</si>
  <si>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</si>
  <si>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</si>
  <si>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</si>
  <si>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</si>
  <si>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</si>
  <si>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</si>
  <si>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</si>
  <si>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</si>
  <si>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</si>
  <si>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</si>
  <si>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</si>
  <si>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</si>
  <si>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</si>
  <si>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</si>
  <si>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</si>
  <si>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</si>
  <si>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</si>
  <si>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</si>
  <si>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</si>
  <si>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</si>
  <si>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</si>
  <si>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</si>
  <si>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</si>
  <si>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</si>
  <si>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</si>
  <si>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</si>
  <si>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</si>
  <si>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</si>
  <si>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</si>
  <si>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</si>
  <si>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</si>
  <si>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</si>
  <si>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</si>
  <si>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</si>
  <si>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</si>
  <si>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</si>
  <si>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</si>
  <si>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</si>
  <si>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</si>
  <si>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</si>
  <si>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</si>
  <si>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</si>
  <si>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</si>
  <si>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</si>
  <si>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</si>
  <si>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</si>
  <si>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</si>
  <si>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</si>
  <si>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</si>
  <si>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</si>
  <si>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</si>
  <si>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</si>
  <si>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</si>
  <si>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</si>
  <si>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</si>
  <si>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</si>
  <si>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</si>
  <si>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</si>
  <si>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</si>
  <si>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</si>
  <si>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</si>
  <si>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</si>
  <si>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</si>
  <si>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</si>
  <si>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</si>
  <si>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</si>
  <si>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</si>
  <si>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</si>
  <si>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</si>
  <si>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</si>
  <si>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</si>
  <si>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</si>
  <si>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</si>
  <si>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</si>
  <si>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</si>
  <si>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</si>
  <si>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</si>
  <si>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</si>
  <si>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</si>
  <si>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</si>
  <si>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</si>
  <si>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</si>
  <si>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</si>
  <si>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</si>
  <si>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</si>
  <si>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</si>
  <si>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</si>
  <si>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</si>
  <si>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</si>
  <si>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</si>
  <si>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</si>
  <si>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</si>
  <si>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</si>
  <si>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</si>
  <si>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</si>
  <si>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</si>
  <si>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</si>
  <si>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</si>
  <si>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</si>
  <si>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</si>
  <si>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</si>
  <si>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</si>
  <si>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</si>
  <si>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</si>
  <si>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</si>
  <si>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</si>
  <si>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</si>
  <si>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</si>
  <si>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</si>
  <si>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</si>
  <si>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</si>
  <si>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</si>
  <si>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</si>
  <si>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</si>
  <si>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</si>
  <si>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</si>
  <si>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</si>
  <si>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</si>
  <si>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</si>
  <si>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</si>
  <si>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</si>
  <si>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</si>
  <si>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</si>
  <si>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</si>
  <si>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</si>
  <si>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</si>
  <si>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</si>
  <si>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</si>
  <si>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</si>
  <si>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</si>
  <si>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</si>
  <si>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</si>
  <si>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</si>
  <si>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</si>
  <si>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</si>
  <si>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</si>
  <si>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</si>
  <si>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</si>
  <si>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</si>
  <si>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</si>
  <si>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</si>
  <si>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</si>
  <si>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</si>
  <si>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</si>
  <si>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</si>
  <si>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</si>
  <si>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</si>
  <si>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</si>
  <si>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</si>
  <si>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</si>
  <si>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</si>
  <si>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</si>
  <si>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</si>
  <si>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</si>
  <si>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</si>
  <si>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</si>
  <si>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</si>
  <si>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</si>
  <si>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</si>
  <si>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</si>
  <si>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</si>
  <si>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</si>
  <si>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</si>
  <si>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</si>
  <si>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</si>
  <si>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</si>
  <si>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</si>
  <si>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</si>
  <si>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</si>
  <si>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</si>
  <si>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</si>
  <si>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</si>
  <si>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</si>
  <si>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</si>
  <si>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</si>
  <si>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</si>
  <si>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</si>
  <si>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</si>
  <si>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</si>
  <si>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</si>
  <si>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</si>
  <si>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</si>
  <si>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</si>
  <si>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</si>
  <si>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</si>
  <si>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</si>
  <si>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</si>
  <si>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</si>
  <si>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</si>
  <si>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</si>
  <si>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</si>
  <si>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</si>
  <si>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</si>
  <si>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</si>
  <si>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</si>
  <si>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</si>
  <si>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</si>
  <si>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</si>
  <si>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</si>
  <si>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</si>
  <si>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</si>
  <si>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</si>
  <si>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</si>
  <si>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</si>
  <si>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</si>
  <si>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</si>
  <si>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</si>
  <si>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</si>
  <si>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</si>
  <si>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</si>
  <si>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</si>
  <si>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</si>
  <si>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</si>
  <si>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</si>
  <si>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</si>
  <si>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</si>
  <si>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</si>
  <si>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</si>
  <si>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</si>
  <si>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</si>
  <si>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</si>
  <si>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</si>
  <si>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</si>
  <si>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</si>
  <si>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</si>
  <si>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</si>
  <si>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</si>
  <si>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</si>
  <si>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</si>
  <si>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</si>
  <si>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</si>
  <si>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</si>
  <si>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</si>
  <si>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</si>
  <si>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</si>
  <si>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</si>
  <si>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</si>
  <si>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</si>
  <si>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</si>
  <si>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</si>
  <si>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</si>
  <si>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</si>
  <si>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</si>
  <si>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</si>
  <si>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</si>
  <si>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</si>
  <si>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</si>
  <si>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</si>
  <si>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</si>
  <si>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</si>
  <si>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</si>
  <si>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</si>
  <si>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</si>
  <si>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</si>
  <si>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</si>
  <si>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</si>
  <si>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</si>
  <si>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</si>
  <si>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</si>
  <si>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</si>
  <si>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</si>
  <si>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</si>
  <si>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</si>
  <si>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</si>
  <si>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</si>
  <si>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</si>
  <si>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</si>
  <si>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</si>
  <si>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</si>
  <si>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</si>
  <si>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</si>
  <si>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</si>
  <si>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</si>
  <si>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</si>
  <si>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</si>
  <si>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</si>
  <si>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</si>
  <si>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</si>
  <si>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</si>
  <si>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</si>
  <si>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</si>
  <si>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</si>
  <si>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</si>
  <si>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</si>
  <si>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</si>
  <si>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</si>
  <si>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</si>
  <si>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</si>
  <si>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</si>
  <si>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</si>
  <si>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</si>
  <si>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</si>
  <si>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</si>
  <si>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</si>
  <si>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</si>
  <si>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</si>
  <si>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</si>
  <si>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</si>
  <si>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</si>
  <si>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</si>
  <si>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</si>
  <si>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</si>
  <si>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</si>
  <si>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</si>
  <si>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</si>
  <si>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</si>
  <si>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</si>
  <si>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</si>
  <si>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</si>
  <si>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</si>
  <si>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</si>
  <si>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</si>
  <si>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</si>
  <si>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</si>
  <si>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</si>
  <si>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</si>
  <si>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</si>
  <si>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</si>
  <si>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</si>
  <si>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</si>
  <si>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</si>
  <si>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</si>
  <si>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</si>
  <si>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</si>
  <si>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</si>
  <si>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</si>
  <si>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</si>
  <si>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</si>
  <si>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</si>
  <si>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</si>
  <si>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</si>
  <si>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</si>
  <si>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</si>
  <si>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</si>
  <si>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</si>
  <si>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</si>
  <si>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</si>
  <si>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</si>
  <si>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</si>
  <si>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</si>
  <si>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</si>
  <si>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</si>
  <si>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</si>
  <si>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</si>
  <si>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</si>
  <si>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</si>
  <si>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</si>
  <si>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</si>
  <si>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</si>
  <si>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</si>
  <si>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</si>
  <si>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</si>
  <si>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</si>
  <si>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</si>
  <si>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</si>
  <si>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</si>
  <si>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</si>
  <si>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</si>
  <si>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</si>
  <si>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</si>
  <si>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</si>
  <si>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</si>
  <si>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</si>
  <si>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</si>
  <si>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</si>
  <si>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</si>
  <si>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</si>
  <si>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</si>
  <si>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</si>
  <si>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</si>
  <si>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</si>
  <si>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</si>
  <si>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</si>
  <si>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</si>
  <si>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</si>
  <si>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</si>
  <si>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</si>
  <si>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</si>
  <si>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</si>
  <si>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</si>
  <si>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</si>
  <si>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</si>
  <si>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</si>
  <si>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</si>
  <si>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</si>
  <si>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</si>
  <si>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</si>
  <si>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</si>
  <si>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</si>
  <si>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</si>
  <si>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</si>
  <si>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</si>
  <si>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</si>
  <si>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</si>
  <si>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</si>
  <si>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</si>
  <si>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</si>
  <si>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</si>
  <si>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</si>
  <si>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</si>
  <si>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</si>
  <si>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</si>
  <si>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</si>
  <si>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</si>
  <si>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</si>
  <si>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</si>
  <si>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</si>
  <si>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</si>
  <si>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</si>
  <si>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</si>
  <si>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</si>
  <si>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</si>
  <si>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</si>
  <si>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</si>
  <si>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</si>
  <si>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</si>
  <si>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</si>
  <si>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</si>
  <si>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</si>
  <si>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</si>
  <si>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</si>
  <si>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</si>
  <si>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</si>
  <si>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</si>
  <si>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</si>
  <si>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</si>
  <si>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</si>
  <si>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</si>
  <si>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</si>
  <si>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</si>
  <si>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</si>
  <si>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</si>
  <si>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</si>
  <si>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</si>
  <si>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</si>
  <si>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</si>
  <si>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</si>
  <si>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</si>
  <si>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</si>
  <si>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</si>
  <si>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</si>
  <si>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</si>
  <si>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</si>
  <si>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</si>
  <si>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</si>
  <si>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</si>
  <si>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</si>
  <si>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</si>
  <si>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</si>
  <si>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</si>
  <si>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</si>
  <si>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</si>
  <si>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</si>
  <si>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</si>
  <si>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</si>
  <si>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</si>
  <si>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</si>
  <si>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</si>
  <si>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</si>
  <si>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</si>
  <si>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</si>
  <si>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</si>
  <si>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</si>
  <si>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</si>
  <si>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</si>
  <si>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</si>
  <si>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</si>
  <si>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</si>
  <si>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</si>
  <si>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</si>
  <si>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</si>
  <si>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</si>
  <si>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</si>
  <si>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</si>
  <si>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</si>
  <si>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</si>
  <si>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</si>
  <si>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</si>
  <si>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</si>
  <si>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</si>
  <si>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</si>
  <si>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</si>
  <si>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</si>
  <si>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</si>
  <si>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</si>
  <si>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</si>
  <si>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</si>
  <si>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</si>
  <si>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</si>
  <si>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</si>
  <si>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</si>
  <si>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</si>
  <si>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</si>
  <si>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</si>
  <si>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</si>
  <si>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</si>
  <si>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</si>
  <si>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</si>
  <si>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</si>
  <si>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</si>
  <si>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</si>
  <si>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</si>
  <si>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</si>
  <si>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</si>
  <si>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</si>
  <si>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</si>
  <si>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</si>
  <si>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</si>
  <si>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</si>
  <si>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</si>
  <si>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</si>
  <si>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</si>
  <si>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</si>
  <si>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</si>
  <si>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</si>
  <si>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</si>
  <si>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</si>
  <si>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</si>
  <si>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</si>
  <si>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</si>
  <si>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</si>
  <si>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</si>
  <si>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</si>
  <si>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</si>
  <si>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</si>
  <si>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</si>
  <si>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</si>
  <si>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</si>
  <si>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</si>
  <si>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</si>
  <si>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</si>
  <si>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</si>
  <si>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</si>
  <si>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</si>
  <si>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</si>
  <si>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</si>
  <si>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</si>
  <si>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</si>
  <si>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</si>
  <si>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</si>
  <si>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</si>
  <si>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</si>
  <si>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</si>
  <si>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</si>
  <si>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</si>
  <si>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</si>
  <si>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</si>
  <si>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</si>
  <si>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</si>
  <si>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</si>
  <si>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</si>
  <si>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</si>
  <si>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</si>
  <si>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</si>
  <si>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</si>
  <si>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</si>
  <si>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</si>
  <si>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</si>
  <si>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</si>
  <si>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</si>
  <si>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</si>
  <si>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</si>
  <si>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</si>
  <si>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</si>
  <si>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</si>
  <si>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</si>
  <si>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</si>
  <si>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</si>
  <si>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</si>
  <si>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</si>
  <si>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</si>
  <si>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</si>
  <si>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</si>
  <si>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</si>
  <si>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</si>
  <si>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</si>
  <si>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</si>
  <si>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</si>
  <si>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</si>
  <si>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</si>
  <si>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</si>
  <si>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</si>
  <si>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</si>
  <si>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</si>
  <si>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</si>
  <si>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</si>
  <si>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</si>
  <si>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</si>
  <si>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</si>
  <si>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</si>
  <si>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</si>
  <si>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</si>
  <si>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</si>
  <si>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</si>
  <si>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</si>
  <si>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</si>
  <si>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</si>
  <si>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</si>
  <si>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</si>
  <si>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</si>
  <si>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</si>
  <si>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</si>
  <si>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</si>
  <si>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</si>
  <si>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</si>
  <si>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</si>
  <si>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</si>
  <si>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</si>
  <si>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</si>
  <si>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</si>
  <si>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</si>
  <si>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</si>
  <si>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</si>
  <si>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</si>
  <si>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</si>
  <si>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</si>
  <si>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</si>
  <si>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</si>
  <si>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</si>
  <si>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</si>
  <si>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</si>
  <si>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</si>
  <si>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</si>
  <si>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</si>
  <si>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</si>
  <si>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</si>
  <si>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</si>
  <si>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</si>
  <si>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</si>
  <si>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</si>
  <si>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</si>
  <si>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</si>
  <si>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</si>
  <si>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</si>
  <si>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</si>
  <si>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</si>
  <si>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</si>
  <si>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</si>
  <si>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</si>
  <si>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</si>
  <si>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</si>
  <si>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</si>
  <si>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</si>
  <si>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</si>
  <si>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</si>
  <si>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</si>
  <si>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</si>
  <si>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</si>
  <si>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</si>
  <si>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</si>
  <si>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</si>
  <si>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</si>
  <si>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</si>
  <si>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</si>
  <si>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</si>
  <si>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</si>
  <si>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</si>
  <si>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</si>
  <si>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</si>
  <si>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</si>
  <si>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</si>
  <si>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</si>
  <si>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</si>
  <si>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</si>
  <si>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</si>
  <si>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</si>
  <si>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</si>
  <si>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</si>
  <si>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</si>
  <si>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</si>
  <si>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</si>
  <si>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</si>
  <si>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</si>
  <si>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</si>
  <si>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</si>
  <si>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</si>
  <si>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</si>
  <si>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</si>
  <si>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</si>
  <si>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</si>
  <si>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</si>
  <si>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</si>
  <si>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</si>
  <si>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</si>
  <si>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</si>
  <si>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</si>
  <si>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</si>
  <si>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</si>
  <si>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</si>
  <si>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</si>
  <si>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</si>
  <si>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</si>
  <si>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</si>
  <si>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</si>
  <si>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</si>
  <si>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</si>
  <si>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</si>
  <si>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</si>
  <si>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</si>
  <si>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</si>
  <si>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</si>
  <si>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</si>
  <si>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</si>
  <si>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</si>
  <si>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</si>
  <si>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</si>
  <si>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</si>
  <si>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</si>
  <si>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</si>
  <si>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</si>
  <si>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</si>
  <si>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</si>
  <si>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</si>
  <si>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</si>
  <si>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</si>
  <si>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</si>
  <si>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</si>
  <si>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</si>
  <si>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</si>
  <si>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</si>
  <si>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</si>
  <si>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</si>
  <si>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</si>
  <si>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</si>
  <si>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</si>
  <si>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</si>
  <si>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</si>
  <si>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</si>
  <si>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</si>
  <si>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</si>
  <si>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</si>
  <si>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</si>
  <si>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</si>
  <si>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</si>
  <si>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</si>
  <si>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</si>
  <si>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</si>
  <si>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</si>
  <si>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</si>
  <si>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</si>
  <si>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</si>
  <si>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</si>
  <si>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</si>
  <si>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</si>
  <si>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</si>
  <si>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</si>
  <si>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</si>
  <si>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</si>
  <si>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</si>
  <si>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</si>
  <si>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</si>
  <si>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</si>
  <si>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</si>
  <si>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</si>
  <si>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</si>
  <si>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</si>
  <si>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</si>
  <si>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</si>
  <si>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</si>
  <si>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</si>
  <si>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</si>
  <si>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</si>
  <si>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</si>
  <si>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</si>
  <si>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</si>
  <si>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</si>
  <si>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</si>
  <si>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</si>
  <si>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</si>
  <si>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</si>
  <si>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</si>
  <si>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</si>
  <si>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</si>
  <si>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</si>
  <si>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</si>
  <si>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</si>
  <si>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</si>
  <si>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</si>
  <si>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</si>
  <si>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</si>
  <si>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</si>
  <si>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</si>
  <si>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</si>
  <si>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</si>
  <si>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</si>
  <si>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</si>
  <si>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</si>
  <si>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</si>
  <si>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</si>
  <si>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</si>
  <si>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</si>
  <si>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</si>
  <si>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</si>
  <si>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</si>
  <si>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</si>
  <si>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</si>
  <si>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</si>
  <si>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</si>
  <si>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</si>
  <si>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</si>
  <si>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</si>
  <si>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</si>
  <si>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</si>
  <si>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</si>
  <si>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</si>
  <si>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</si>
  <si>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</si>
  <si>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</si>
  <si>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</si>
  <si>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</si>
  <si>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</si>
  <si>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</si>
  <si>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</si>
  <si>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</si>
  <si>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</si>
  <si>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</si>
  <si>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</si>
  <si>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</si>
  <si>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</si>
  <si>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</si>
  <si>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</si>
  <si>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</si>
  <si>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</si>
  <si>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</si>
  <si>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</si>
  <si>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</si>
  <si>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</si>
  <si>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</si>
  <si>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</si>
  <si>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</si>
  <si>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</si>
  <si>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</si>
  <si>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</si>
  <si>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</si>
  <si>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</si>
  <si>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</si>
  <si>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</si>
  <si>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</si>
  <si>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</si>
  <si>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</si>
  <si>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</si>
  <si>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</si>
  <si>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</si>
  <si>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</si>
  <si>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</si>
  <si>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</si>
  <si>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</si>
  <si>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</si>
  <si>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</si>
  <si>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</si>
  <si>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</si>
  <si>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</si>
  <si>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</si>
  <si>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</si>
  <si>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</si>
  <si>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</si>
  <si>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</si>
  <si>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</si>
  <si>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</si>
  <si>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</si>
  <si>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</si>
  <si>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</si>
  <si>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</si>
  <si>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</si>
  <si>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</si>
  <si>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</si>
  <si>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</si>
  <si>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</si>
  <si>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</si>
  <si>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</si>
  <si>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</si>
  <si>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</si>
  <si>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</si>
  <si>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</si>
  <si>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</si>
  <si>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</si>
  <si>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</si>
  <si>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</si>
  <si>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</si>
  <si>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</si>
  <si>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</si>
  <si>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</si>
  <si>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</si>
  <si>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</si>
  <si>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</si>
  <si>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</si>
  <si>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</si>
  <si>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</si>
  <si>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</si>
  <si>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</si>
  <si>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</si>
  <si>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</si>
  <si>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</si>
  <si>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</si>
  <si>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</si>
  <si>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</si>
  <si>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</si>
  <si>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</si>
  <si>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</si>
  <si>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</si>
  <si>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</si>
  <si>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</si>
  <si>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</si>
  <si>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</si>
  <si>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</si>
  <si>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</si>
  <si>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</si>
  <si>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</si>
  <si>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</si>
  <si>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</si>
  <si>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</si>
  <si>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</si>
  <si>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</si>
  <si>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</si>
  <si>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</si>
  <si>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</si>
  <si>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</si>
  <si>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</si>
  <si>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</si>
  <si>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</si>
  <si>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</si>
  <si>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</si>
  <si>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</si>
  <si>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</si>
  <si>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</si>
  <si>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</si>
  <si>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</si>
  <si>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</si>
  <si>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</si>
  <si>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</si>
  <si>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</si>
  <si>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</si>
  <si>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</si>
  <si>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</si>
  <si>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</si>
  <si>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</si>
  <si>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</si>
  <si>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</si>
  <si>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</si>
  <si>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</si>
  <si>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</si>
  <si>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</si>
  <si>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</si>
  <si>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</si>
  <si>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</si>
  <si>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</si>
  <si>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</si>
  <si>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</si>
  <si>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</si>
  <si>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</si>
  <si>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</si>
  <si>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</si>
  <si>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</si>
  <si>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</si>
  <si>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</si>
  <si>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</si>
  <si>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</si>
  <si>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</si>
  <si>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</si>
  <si>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</si>
  <si>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</si>
  <si>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</si>
  <si>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</si>
  <si>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</si>
  <si>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</si>
  <si>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</si>
  <si>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</si>
  <si>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</si>
  <si>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</si>
  <si>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</si>
  <si>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</si>
  <si>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</si>
  <si>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</si>
  <si>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</si>
  <si>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</si>
  <si>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</si>
  <si>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</si>
  <si>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</si>
  <si>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</si>
  <si>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</si>
  <si>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</si>
  <si>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</si>
  <si>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</si>
  <si>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</si>
  <si>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</si>
  <si>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</si>
  <si>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</si>
  <si>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</si>
  <si>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</si>
  <si>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</si>
  <si>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</si>
  <si>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</si>
  <si>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</si>
  <si>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</si>
  <si>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</si>
  <si>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</si>
  <si>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</si>
  <si>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</si>
  <si>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</si>
  <si>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</si>
  <si>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</si>
  <si>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</si>
  <si>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</si>
  <si>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</si>
  <si>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</si>
  <si>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</si>
  <si>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</si>
  <si>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</si>
  <si>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</si>
  <si>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</si>
  <si>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</si>
  <si>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</si>
  <si>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</si>
  <si>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</si>
  <si>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</si>
  <si>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</si>
  <si>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</si>
  <si>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</si>
  <si>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</si>
  <si>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</si>
  <si>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</si>
  <si>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</si>
  <si>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</si>
  <si>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</si>
  <si>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</si>
  <si>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</si>
  <si>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</si>
  <si>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</si>
  <si>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</si>
  <si>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</si>
  <si>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</si>
  <si>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</si>
  <si>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</si>
  <si>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</si>
  <si>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</si>
  <si>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</si>
  <si>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</si>
  <si>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</si>
  <si>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</si>
  <si>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</si>
  <si>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</si>
  <si>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</si>
  <si>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</si>
  <si>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</si>
  <si>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</si>
  <si>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</si>
  <si>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</si>
  <si>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</si>
  <si>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</si>
  <si>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</si>
  <si>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</si>
  <si>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</si>
  <si>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</si>
  <si>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</si>
  <si>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</si>
  <si>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</si>
  <si>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</si>
  <si>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</si>
  <si>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</si>
  <si>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</si>
  <si>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</si>
  <si>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</si>
  <si>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</si>
  <si>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</si>
  <si>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</si>
  <si>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</si>
  <si>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</si>
  <si>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</si>
  <si>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</si>
  <si>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</si>
  <si>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</si>
  <si>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</si>
  <si>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</si>
  <si>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</si>
  <si>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</si>
  <si>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</si>
  <si>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</si>
  <si>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</si>
  <si>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</si>
  <si>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</si>
  <si>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</si>
  <si>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</si>
  <si>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</si>
  <si>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</si>
  <si>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</si>
  <si>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</si>
  <si>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</si>
  <si>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</si>
  <si>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</si>
  <si>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</si>
  <si>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</si>
  <si>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</si>
  <si>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</si>
  <si>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</si>
  <si>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</si>
  <si>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</si>
  <si>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</si>
  <si>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</si>
  <si>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</si>
  <si>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</si>
  <si>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</si>
  <si>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</si>
  <si>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</si>
  <si>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</si>
  <si>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</si>
  <si>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</si>
  <si>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</si>
  <si>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</si>
  <si>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</si>
  <si>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</si>
  <si>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</si>
  <si>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</si>
  <si>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</si>
  <si>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</si>
  <si>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</si>
  <si>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</si>
  <si>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</si>
  <si>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</si>
  <si>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</si>
  <si>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</si>
  <si>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</si>
  <si>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</si>
  <si>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</si>
  <si>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</si>
  <si>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</si>
  <si>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</si>
  <si>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</si>
  <si>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</si>
  <si>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</si>
  <si>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</si>
  <si>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</si>
  <si>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</si>
  <si>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</si>
  <si>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</si>
  <si>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</si>
  <si>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</si>
  <si>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</si>
  <si>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</si>
  <si>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</si>
  <si>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</si>
  <si>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</si>
  <si>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</si>
  <si>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</si>
  <si>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</si>
  <si>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</si>
  <si>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</si>
  <si>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</si>
  <si>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</si>
  <si>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</si>
  <si>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</si>
  <si>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</si>
  <si>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</si>
  <si>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</si>
  <si>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</si>
  <si>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</si>
  <si>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</si>
  <si>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</si>
  <si>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</si>
  <si>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</si>
  <si>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</si>
  <si>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</si>
  <si>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</si>
  <si>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</si>
  <si>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</si>
  <si>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</si>
  <si>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</si>
  <si>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</si>
  <si>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</si>
  <si>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</si>
  <si>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</si>
  <si>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</si>
  <si>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</si>
  <si>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</si>
  <si>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</si>
  <si>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</si>
  <si>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</si>
  <si>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</si>
  <si>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</si>
  <si>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</si>
  <si>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</si>
  <si>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</si>
  <si>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</si>
  <si>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</si>
  <si>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</si>
  <si>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</si>
  <si>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</si>
  <si>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</si>
  <si>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</si>
  <si>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</si>
  <si>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</si>
  <si>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</si>
  <si>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</si>
  <si>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</si>
  <si>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</si>
  <si>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</si>
  <si>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</si>
  <si>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</si>
  <si>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</si>
  <si>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</si>
  <si>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</si>
  <si>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</si>
  <si>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</si>
  <si>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</si>
  <si>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</si>
  <si>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</si>
  <si>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</si>
  <si>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</si>
  <si>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</si>
  <si>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</si>
  <si>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</si>
  <si>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</si>
  <si>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</si>
  <si>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</si>
  <si>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</si>
  <si>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</si>
  <si>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</si>
  <si>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</si>
  <si>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</si>
  <si>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</si>
  <si>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</si>
  <si>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</si>
  <si>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</si>
  <si>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</si>
  <si>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</si>
  <si>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</si>
  <si>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</si>
  <si>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</si>
  <si>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</si>
  <si>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</si>
  <si>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</si>
  <si>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</si>
  <si>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</si>
  <si>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</si>
  <si>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</si>
  <si>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</si>
  <si>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</si>
  <si>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</si>
  <si>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</si>
  <si>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</si>
  <si>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</si>
  <si>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</si>
  <si>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</si>
  <si>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</si>
  <si>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</si>
  <si>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</si>
  <si>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</si>
  <si>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</si>
  <si>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</si>
  <si>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</si>
  <si>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</si>
  <si>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</si>
  <si>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</si>
  <si>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</si>
  <si>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</si>
  <si>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</si>
  <si>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</si>
  <si>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</si>
  <si>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</si>
  <si>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</si>
  <si>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</si>
  <si>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</si>
  <si>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</si>
  <si>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</si>
  <si>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</si>
  <si>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</si>
  <si>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</si>
  <si>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</si>
  <si>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</si>
  <si>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</si>
  <si>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</si>
  <si>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</si>
  <si>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</si>
  <si>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</si>
  <si>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</si>
  <si>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</si>
  <si>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</si>
  <si>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</si>
  <si>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</si>
  <si>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</si>
  <si>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</si>
  <si>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</si>
  <si>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</si>
  <si>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</si>
  <si>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</si>
  <si>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</si>
  <si>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</si>
  <si>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</si>
  <si>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</si>
  <si>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</si>
  <si>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</si>
  <si>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</si>
  <si>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</si>
  <si>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</si>
  <si>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</si>
  <si>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</si>
  <si>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</si>
  <si>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</si>
  <si>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</si>
  <si>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</si>
  <si>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</si>
  <si>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</si>
  <si>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</si>
  <si>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</si>
  <si>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</si>
  <si>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</si>
  <si>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</si>
  <si>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</si>
  <si>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</si>
  <si>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</si>
  <si>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</si>
  <si>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</si>
  <si>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</si>
  <si>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</si>
  <si>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</si>
  <si>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</si>
  <si>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</si>
  <si>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</si>
  <si>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</si>
  <si>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</si>
  <si>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</si>
  <si>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</si>
  <si>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</si>
  <si>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</si>
  <si>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</si>
  <si>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</si>
  <si>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</si>
  <si>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</si>
  <si>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</si>
  <si>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</si>
  <si>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</si>
  <si>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</si>
  <si>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</si>
  <si>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</si>
  <si>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</si>
  <si>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</si>
  <si>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</si>
  <si>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</si>
  <si>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</si>
  <si>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</si>
  <si>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</si>
  <si>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</si>
  <si>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</si>
  <si>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</si>
  <si>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</si>
  <si>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</si>
  <si>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</si>
  <si>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</si>
  <si>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</si>
  <si>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</si>
  <si>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</si>
  <si>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</si>
  <si>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</si>
  <si>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</si>
  <si>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</si>
  <si>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</si>
  <si>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</si>
  <si>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</si>
  <si>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</si>
  <si>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</si>
  <si>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</si>
  <si>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</si>
  <si>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</si>
  <si>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</si>
  <si>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</si>
  <si>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</si>
  <si>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</si>
  <si>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</si>
  <si>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</si>
  <si>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</si>
  <si>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</si>
  <si>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</si>
  <si>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</si>
  <si>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</si>
  <si>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</si>
  <si>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</si>
  <si>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</si>
  <si>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</si>
  <si>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</si>
  <si>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</si>
  <si>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</si>
  <si>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</si>
  <si>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</si>
  <si>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</si>
  <si>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</si>
  <si>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</si>
  <si>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</si>
  <si>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</si>
  <si>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</si>
  <si>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</si>
  <si>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</si>
  <si>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</si>
  <si>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</si>
  <si>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</si>
  <si>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</si>
  <si>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</si>
  <si>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</si>
  <si>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</si>
  <si>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</si>
  <si>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</si>
  <si>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</si>
  <si>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</si>
  <si>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</si>
  <si>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</si>
  <si>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</si>
  <si>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</si>
  <si>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</si>
  <si>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</si>
  <si>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</si>
  <si>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</si>
  <si>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</si>
  <si>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</si>
  <si>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</si>
  <si>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</si>
  <si>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</si>
  <si>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</si>
  <si>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</si>
  <si>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</si>
  <si>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</si>
  <si>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</si>
  <si>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</si>
  <si>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</si>
  <si>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</si>
  <si>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</si>
  <si>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</si>
  <si>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</si>
  <si>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</si>
  <si>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</si>
  <si>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</si>
  <si>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</si>
  <si>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</si>
  <si>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</si>
  <si>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</si>
  <si>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</si>
  <si>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</si>
  <si>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</si>
  <si>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</si>
  <si>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</si>
  <si>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</si>
  <si>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</si>
  <si>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</si>
  <si>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</si>
  <si>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</si>
  <si>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</si>
  <si>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</si>
  <si>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</si>
  <si>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</si>
  <si>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</si>
  <si>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</si>
  <si>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</si>
  <si>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</si>
  <si>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</si>
  <si>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</si>
  <si>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</si>
  <si>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</si>
  <si>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</si>
  <si>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</si>
  <si>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</si>
  <si>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</si>
  <si>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</si>
  <si>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</si>
  <si>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</si>
  <si>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</si>
  <si>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</si>
  <si>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</si>
  <si>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</si>
  <si>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</si>
  <si>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</si>
  <si>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</si>
  <si>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</si>
  <si>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</si>
  <si>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</si>
  <si>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</si>
  <si>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</si>
  <si>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</si>
  <si>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</si>
  <si>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</si>
  <si>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</si>
  <si>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</si>
  <si>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</si>
  <si>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</si>
  <si>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</si>
  <si>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</si>
  <si>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</si>
  <si>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</si>
  <si>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</si>
  <si>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</si>
  <si>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</si>
  <si>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</si>
  <si>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</si>
  <si>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</si>
  <si>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</si>
  <si>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</si>
  <si>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</si>
  <si>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</si>
  <si>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</si>
  <si>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</si>
  <si>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</si>
  <si>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</si>
  <si>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</si>
  <si>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</si>
  <si>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</si>
  <si>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</si>
  <si>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</si>
  <si>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</si>
  <si>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</si>
  <si>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</si>
  <si>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</si>
  <si>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</si>
  <si>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</si>
  <si>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</si>
  <si>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</si>
  <si>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</si>
  <si>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</si>
  <si>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</si>
  <si>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</si>
  <si>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</si>
  <si>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</si>
  <si>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</si>
  <si>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</si>
  <si>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</si>
  <si>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</si>
  <si>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</si>
  <si>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</si>
  <si>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</si>
  <si>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</si>
  <si>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</si>
  <si>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</si>
  <si>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</si>
  <si>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</si>
  <si>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</si>
  <si>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</si>
  <si>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</si>
  <si>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</si>
  <si>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</si>
  <si>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</si>
  <si>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</si>
  <si>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</si>
  <si>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</si>
  <si>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</si>
  <si>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</si>
  <si>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</si>
  <si>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</si>
  <si>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</si>
  <si>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</si>
  <si>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</si>
  <si>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</si>
  <si>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</si>
  <si>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</si>
  <si>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</si>
  <si>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</si>
  <si>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</si>
  <si>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</si>
  <si>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</si>
  <si>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</si>
  <si>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</si>
  <si>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</si>
  <si>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</si>
  <si>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</si>
  <si>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</si>
  <si>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</si>
  <si>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</si>
  <si>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</si>
  <si>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</si>
  <si>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</si>
  <si>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</si>
  <si>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</si>
  <si>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</si>
  <si>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</si>
  <si>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</si>
  <si>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</si>
  <si>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</si>
  <si>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</si>
  <si>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</si>
  <si>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</si>
  <si>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</si>
  <si>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</si>
  <si>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</si>
  <si>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</si>
  <si>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</si>
  <si>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</si>
  <si>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</si>
  <si>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</si>
  <si>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</si>
  <si>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</si>
  <si>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</si>
  <si>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</si>
  <si>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</si>
  <si>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</si>
  <si>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</si>
  <si>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</si>
  <si>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</si>
  <si>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</si>
  <si>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</si>
  <si>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</si>
  <si>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</si>
  <si>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</si>
  <si>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</si>
  <si>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</si>
  <si>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</si>
  <si>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</si>
  <si>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</si>
  <si>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</si>
  <si>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</si>
  <si>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</si>
  <si>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</si>
  <si>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</si>
  <si>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</si>
  <si>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</si>
  <si>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</si>
  <si>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</si>
  <si>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</si>
  <si>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</si>
  <si>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</si>
  <si>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</si>
  <si>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</si>
  <si>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</si>
  <si>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</si>
  <si>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</si>
  <si>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</si>
  <si>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</si>
  <si>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</si>
  <si>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</si>
  <si>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</si>
  <si>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</si>
  <si>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</si>
  <si>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</si>
  <si>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</si>
  <si>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</si>
  <si>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</si>
  <si>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</si>
  <si>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</si>
  <si>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</si>
  <si>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</si>
  <si>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</si>
  <si>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</si>
  <si>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</si>
  <si>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</si>
  <si>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</si>
  <si>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</si>
  <si>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</si>
  <si>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</si>
  <si>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</si>
  <si>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</si>
  <si>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</si>
  <si>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</si>
  <si>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</si>
  <si>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</si>
  <si>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</si>
  <si>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</si>
  <si>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</si>
  <si>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</si>
  <si>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</si>
  <si>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</si>
  <si>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</si>
  <si>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</si>
  <si>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</si>
  <si>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</si>
  <si>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</si>
  <si>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</si>
  <si>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</si>
  <si>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</si>
  <si>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</si>
  <si>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</si>
  <si>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</si>
  <si>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</si>
  <si>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</si>
  <si>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</si>
  <si>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</si>
  <si>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</si>
  <si>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</si>
  <si>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</si>
  <si>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</si>
  <si>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</si>
  <si>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</si>
  <si>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</si>
  <si>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</si>
  <si>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</si>
  <si>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</si>
  <si>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</si>
  <si>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</si>
  <si>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</si>
  <si>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</si>
  <si>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</si>
  <si>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</si>
  <si>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</si>
  <si>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</si>
  <si>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</si>
  <si>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</si>
  <si>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</si>
  <si>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</si>
  <si>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</si>
  <si>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</si>
  <si>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</si>
  <si>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</si>
  <si>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</si>
  <si>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</si>
  <si>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</si>
  <si>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</si>
  <si>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</si>
  <si>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</si>
  <si>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</si>
  <si>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</si>
  <si>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</si>
  <si>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</si>
  <si>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</si>
  <si>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</si>
  <si>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</si>
  <si>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</si>
  <si>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</si>
  <si>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</si>
  <si>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</si>
  <si>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</si>
  <si>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</si>
  <si>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</si>
  <si>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</si>
  <si>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</si>
  <si>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</si>
  <si>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</si>
  <si>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</si>
  <si>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</si>
  <si>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</si>
  <si>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</si>
  <si>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</si>
  <si>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</si>
  <si>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</si>
  <si>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</si>
  <si>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</si>
  <si>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</si>
  <si>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</si>
  <si>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</si>
  <si>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</si>
  <si>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</si>
  <si>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</si>
  <si>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</si>
  <si>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</si>
  <si>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</si>
  <si>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</si>
  <si>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</si>
  <si>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</si>
  <si>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</si>
  <si>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</si>
  <si>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</si>
  <si>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</si>
  <si>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</si>
  <si>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</si>
  <si>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</si>
  <si>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</si>
  <si>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</si>
  <si>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</si>
  <si>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</si>
  <si>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</si>
  <si>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</si>
  <si>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</si>
  <si>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</si>
  <si>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</si>
  <si>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</si>
  <si>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</si>
  <si>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</si>
  <si>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</si>
  <si>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</si>
  <si>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</si>
  <si>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</si>
  <si>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</si>
  <si>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</si>
  <si>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</si>
  <si>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</si>
  <si>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</si>
  <si>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</si>
  <si>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</si>
  <si>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</si>
  <si>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</si>
  <si>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</si>
  <si>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</si>
  <si>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</si>
  <si>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</si>
  <si>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</si>
  <si>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</si>
  <si>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</si>
  <si>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</si>
  <si>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</si>
  <si>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</si>
  <si>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</si>
  <si>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</si>
  <si>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</si>
  <si>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</si>
  <si>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</si>
  <si>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</si>
  <si>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</si>
  <si>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</si>
  <si>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</si>
  <si>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</si>
  <si>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</si>
  <si>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</si>
  <si>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</si>
  <si>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</si>
  <si>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</si>
  <si>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</si>
  <si>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</si>
  <si>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</si>
  <si>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</si>
  <si>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</si>
  <si>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</si>
  <si>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</si>
  <si>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</si>
  <si>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</si>
  <si>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</si>
  <si>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</si>
  <si>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</si>
  <si>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</si>
  <si>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</si>
  <si>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</si>
  <si>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</si>
  <si>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</si>
  <si>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</si>
  <si>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</si>
  <si>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</si>
  <si>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</si>
  <si>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</si>
  <si>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</si>
  <si>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</si>
  <si>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</si>
  <si>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</si>
  <si>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</si>
  <si>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</si>
  <si>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</si>
  <si>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</si>
  <si>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</si>
  <si>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</si>
  <si>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</si>
  <si>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</si>
  <si>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</si>
  <si>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</si>
  <si>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</si>
  <si>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</si>
  <si>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</si>
  <si>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</si>
  <si>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</si>
  <si>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</si>
  <si>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</si>
  <si>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</si>
  <si>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</si>
  <si>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</si>
  <si>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</si>
  <si>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</si>
  <si>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</si>
  <si>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</si>
  <si>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</si>
  <si>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</si>
  <si>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</si>
  <si>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</si>
  <si>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</si>
  <si>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</si>
  <si>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</si>
  <si>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</si>
  <si>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</si>
  <si>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</si>
  <si>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</si>
  <si>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</si>
  <si>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</si>
  <si>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</si>
  <si>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</si>
  <si>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</si>
  <si>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</si>
  <si>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</si>
  <si>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</si>
  <si>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</si>
  <si>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</si>
  <si>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</si>
  <si>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</si>
  <si>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</si>
  <si>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</si>
  <si>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</si>
  <si>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</si>
  <si>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</si>
  <si>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</si>
  <si>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</si>
  <si>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</si>
  <si>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</si>
  <si>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</si>
  <si>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</si>
  <si>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</si>
  <si>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</si>
  <si>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</si>
  <si>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</si>
  <si>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</si>
  <si>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</si>
  <si>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</si>
  <si>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</si>
  <si>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</si>
  <si>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</si>
  <si>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</si>
  <si>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</si>
  <si>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</si>
  <si>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</si>
  <si>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</si>
  <si>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</si>
  <si>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</si>
  <si>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</si>
  <si>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</si>
  <si>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</si>
  <si>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</si>
  <si>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</si>
  <si>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</si>
  <si>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</si>
  <si>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</si>
  <si>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</si>
  <si>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</si>
  <si>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</si>
  <si>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</si>
  <si>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</si>
  <si>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</si>
  <si>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</si>
  <si>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</si>
  <si>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</si>
  <si>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</si>
  <si>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</si>
  <si>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</si>
  <si>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</si>
  <si>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</si>
  <si>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</si>
  <si>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</si>
  <si>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</si>
  <si>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</si>
  <si>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</si>
  <si>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</si>
  <si>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</si>
  <si>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</si>
  <si>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</si>
  <si>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</si>
  <si>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</si>
  <si>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</si>
  <si>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</si>
  <si>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</si>
  <si>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</si>
  <si>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</si>
  <si>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</si>
  <si>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</si>
  <si>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</si>
  <si>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</si>
  <si>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</si>
  <si>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</si>
  <si>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</si>
  <si>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</si>
  <si>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</si>
  <si>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</si>
  <si>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</si>
  <si>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</si>
  <si>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</si>
  <si>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</si>
  <si>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</si>
  <si>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</si>
  <si>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</si>
  <si>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</si>
  <si>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</si>
  <si>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</si>
  <si>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</si>
  <si>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</si>
  <si>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</si>
  <si>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</si>
  <si>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</si>
  <si>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</si>
  <si>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</si>
  <si>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</si>
  <si>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</si>
  <si>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</si>
  <si>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</si>
  <si>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</si>
  <si>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</si>
  <si>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</si>
  <si>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</si>
  <si>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</si>
  <si>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</si>
  <si>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</si>
  <si>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</si>
  <si>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</si>
  <si>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</si>
  <si>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</si>
  <si>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</si>
  <si>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</si>
  <si>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</si>
  <si>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</si>
  <si>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</si>
  <si>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</si>
  <si>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</si>
  <si>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</si>
  <si>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</si>
  <si>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</si>
  <si>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</si>
  <si>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</si>
  <si>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</si>
  <si>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</si>
  <si>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</si>
  <si>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</si>
  <si>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</si>
  <si>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</si>
  <si>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</si>
  <si>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</si>
  <si>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</si>
  <si>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</si>
  <si>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</si>
  <si>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</si>
  <si>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</si>
  <si>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</si>
  <si>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</si>
  <si>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</si>
  <si>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</si>
  <si>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</si>
  <si>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</si>
  <si>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</si>
  <si>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</si>
  <si>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</si>
  <si>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</si>
  <si>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</si>
  <si>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</si>
  <si>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</si>
  <si>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</si>
  <si>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</si>
  <si>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</si>
  <si>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</si>
  <si>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</si>
  <si>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</si>
  <si>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</si>
  <si>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</si>
  <si>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</si>
  <si>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</si>
  <si>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</si>
  <si>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</si>
  <si>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</si>
  <si>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</si>
  <si>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</si>
  <si>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</si>
  <si>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</si>
  <si>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</si>
  <si>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</si>
  <si>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</si>
  <si>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</si>
  <si>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</si>
  <si>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</si>
  <si>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</si>
  <si>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</si>
  <si>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</si>
  <si>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</si>
  <si>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</si>
  <si>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</si>
  <si>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</si>
  <si>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</si>
  <si>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</si>
  <si>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</si>
  <si>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</si>
  <si>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</si>
  <si>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</si>
  <si>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</si>
  <si>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</si>
  <si>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</si>
  <si>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</si>
  <si>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</si>
  <si>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</si>
  <si>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</si>
  <si>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</si>
  <si>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</si>
  <si>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</si>
  <si>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</si>
  <si>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</si>
  <si>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</si>
  <si>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</si>
  <si>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</si>
  <si>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</si>
  <si>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</si>
  <si>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</si>
  <si>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</si>
  <si>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</si>
  <si>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</si>
  <si>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</si>
  <si>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</si>
  <si>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</si>
  <si>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</si>
  <si>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</si>
  <si>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</si>
  <si>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</si>
  <si>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</si>
  <si>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</si>
  <si>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</si>
  <si>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</si>
  <si>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</si>
  <si>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</si>
  <si>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</si>
  <si>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</si>
  <si>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</si>
  <si>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</si>
  <si>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</si>
  <si>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</si>
  <si>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</si>
  <si>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</si>
  <si>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</si>
  <si>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</si>
  <si>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</si>
  <si>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</si>
  <si>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</si>
  <si>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</si>
  <si>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</si>
  <si>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</si>
  <si>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</si>
  <si>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</si>
  <si>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</si>
  <si>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</si>
  <si>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</si>
  <si>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</si>
  <si>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</si>
  <si>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</si>
  <si>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</si>
  <si>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</si>
  <si>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</si>
  <si>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</si>
  <si>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</si>
  <si>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</si>
  <si>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</si>
  <si>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</si>
  <si>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</si>
  <si>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</si>
  <si>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</si>
  <si>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</si>
  <si>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</si>
  <si>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</si>
  <si>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</si>
  <si>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</si>
  <si>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</si>
  <si>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</si>
  <si>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</si>
  <si>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</si>
  <si>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</si>
  <si>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</si>
  <si>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</si>
  <si>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</si>
  <si>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</si>
  <si>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</si>
  <si>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</si>
  <si>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</si>
  <si>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</si>
  <si>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</si>
  <si>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</si>
  <si>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</si>
  <si>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</si>
  <si>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</si>
  <si>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</si>
  <si>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</si>
  <si>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</si>
  <si>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</si>
  <si>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</si>
  <si>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</si>
  <si>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</si>
  <si>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</si>
  <si>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</si>
  <si>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</si>
  <si>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</si>
  <si>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</si>
  <si>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</si>
  <si>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</si>
  <si>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</si>
  <si>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</si>
  <si>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</si>
  <si>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</si>
  <si>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</si>
  <si>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</si>
  <si>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</si>
  <si>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</si>
  <si>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</si>
  <si>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</si>
  <si>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</si>
  <si>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</si>
  <si>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</si>
  <si>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</si>
  <si>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</si>
  <si>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</si>
  <si>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</si>
  <si>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</si>
  <si>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</si>
  <si>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</si>
  <si>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</si>
  <si>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</si>
  <si>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</si>
  <si>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</si>
  <si>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</si>
  <si>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</si>
  <si>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</si>
  <si>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</si>
  <si>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</si>
  <si>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</si>
  <si>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</si>
  <si>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</si>
  <si>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</si>
  <si>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</si>
  <si>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</si>
  <si>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</si>
  <si>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</si>
  <si>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</si>
  <si>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</si>
  <si>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</si>
  <si>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</si>
  <si>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</si>
  <si>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</si>
  <si>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</si>
  <si>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</si>
  <si>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</si>
  <si>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</si>
  <si>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</si>
  <si>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</si>
  <si>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</si>
  <si>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</si>
  <si>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</si>
  <si>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</si>
  <si>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</si>
  <si>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</si>
  <si>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</si>
  <si>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</si>
  <si>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</si>
  <si>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</si>
  <si>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</si>
  <si>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</si>
  <si>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</si>
  <si>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</si>
  <si>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</si>
  <si>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</si>
  <si>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</si>
  <si>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</si>
  <si>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</si>
  <si>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</si>
  <si>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</si>
  <si>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</si>
  <si>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</si>
  <si>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</si>
  <si>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</si>
  <si>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</si>
  <si>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</si>
  <si>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</si>
  <si>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</si>
  <si>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</si>
  <si>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</si>
  <si>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</si>
  <si>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</si>
  <si>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</si>
  <si>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</si>
  <si>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</si>
  <si>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</si>
  <si>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</si>
  <si>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</si>
  <si>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</si>
  <si>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</si>
  <si>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</si>
  <si>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</si>
  <si>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</si>
  <si>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</si>
  <si>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</si>
  <si>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</si>
  <si>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</si>
  <si>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</si>
  <si>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</si>
  <si>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</si>
  <si>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</si>
  <si>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</si>
  <si>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</si>
  <si>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</si>
  <si>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</si>
  <si>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</si>
  <si>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</si>
  <si>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</si>
  <si>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</si>
  <si>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</si>
  <si>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</si>
  <si>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</si>
  <si>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</si>
  <si>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</si>
  <si>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</si>
  <si>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</si>
  <si>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</si>
  <si>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</si>
  <si>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</si>
  <si>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</si>
  <si>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</si>
  <si>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</si>
  <si>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</si>
  <si>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</si>
  <si>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</si>
  <si>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</si>
  <si>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</si>
  <si>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</si>
  <si>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</si>
  <si>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</si>
  <si>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</si>
  <si>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</si>
  <si>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</si>
  <si>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</si>
  <si>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</si>
  <si>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</si>
  <si>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</si>
  <si>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</si>
  <si>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</si>
  <si>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</si>
  <si>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</si>
  <si>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</si>
  <si>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</si>
  <si>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</si>
  <si>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</si>
  <si>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</si>
  <si>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</si>
  <si>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</si>
  <si>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</si>
  <si>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</si>
  <si>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</si>
  <si>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</si>
  <si>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</si>
  <si>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</si>
  <si>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</si>
  <si>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</si>
  <si>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</si>
  <si>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</si>
  <si>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</si>
  <si>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</si>
  <si>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</si>
  <si>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</si>
  <si>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</si>
  <si>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</si>
  <si>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</si>
  <si>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</si>
  <si>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</si>
  <si>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</si>
  <si>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</si>
  <si>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</si>
  <si>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</si>
  <si>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</si>
  <si>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</si>
  <si>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</si>
  <si>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</si>
  <si>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</si>
  <si>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</si>
  <si>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</si>
  <si>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</si>
  <si>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</si>
  <si>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</si>
  <si>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</si>
  <si>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</si>
  <si>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</si>
  <si>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</si>
  <si>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</si>
  <si>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</si>
  <si>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</si>
  <si>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</si>
  <si>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</si>
  <si>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</si>
  <si>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</si>
  <si>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</si>
  <si>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</si>
  <si>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</si>
  <si>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</si>
  <si>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</si>
  <si>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</si>
  <si>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</si>
  <si>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</si>
  <si>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</si>
  <si>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</si>
  <si>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</si>
  <si>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</si>
  <si>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</si>
  <si>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</si>
  <si>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</si>
  <si>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</si>
  <si>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</si>
  <si>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</si>
  <si>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</si>
  <si>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</si>
  <si>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</si>
  <si>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</si>
  <si>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</si>
  <si>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</si>
  <si>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</si>
  <si>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</si>
  <si>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</si>
  <si>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</si>
  <si>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</si>
  <si>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</si>
  <si>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</si>
  <si>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</si>
  <si>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</si>
  <si>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</si>
  <si>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</si>
  <si>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</si>
  <si>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</si>
  <si>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</si>
  <si>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</si>
  <si>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</si>
  <si>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</si>
  <si>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</si>
  <si>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</si>
  <si>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</si>
  <si>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</si>
  <si>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</si>
  <si>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</si>
  <si>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</si>
  <si>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</si>
  <si>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</si>
  <si>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</si>
  <si>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</si>
  <si>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</si>
  <si>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</si>
  <si>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</si>
  <si>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</si>
  <si>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</si>
  <si>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</si>
  <si>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</si>
  <si>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</si>
  <si>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</si>
  <si>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</si>
  <si>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</si>
  <si>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</si>
  <si>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</si>
  <si>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</si>
  <si>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</si>
  <si>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</si>
  <si>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</si>
  <si>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</si>
  <si>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</si>
  <si>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</si>
  <si>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</si>
  <si>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</si>
  <si>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</si>
  <si>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</si>
  <si>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</si>
  <si>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</si>
  <si>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</si>
  <si>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</si>
  <si>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</si>
  <si>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</si>
  <si>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</si>
  <si>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</si>
  <si>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</si>
  <si>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</si>
  <si>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</si>
  <si>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</si>
  <si>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</si>
  <si>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</si>
  <si>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</si>
  <si>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</si>
  <si>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</si>
  <si>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</si>
  <si>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</si>
  <si>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</si>
  <si>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</si>
  <si>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</si>
  <si>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</si>
  <si>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</si>
  <si>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</si>
  <si>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</si>
  <si>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</si>
  <si>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</si>
  <si>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</si>
  <si>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</si>
  <si>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</si>
  <si>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</si>
  <si>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</si>
  <si>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</si>
  <si>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</si>
  <si>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</si>
  <si>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</si>
  <si>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</si>
  <si>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</si>
  <si>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</si>
  <si>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</si>
  <si>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</si>
  <si>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</si>
  <si>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</si>
  <si>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</si>
  <si>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</si>
  <si>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</si>
  <si>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</si>
  <si>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</si>
  <si>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</si>
  <si>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</si>
  <si>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</si>
  <si>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</si>
  <si>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</si>
  <si>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</si>
  <si>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</si>
  <si>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</si>
  <si>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</si>
  <si>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</si>
  <si>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</si>
  <si>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</si>
  <si>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</si>
  <si>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</si>
  <si>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</si>
  <si>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</si>
  <si>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</si>
  <si>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</si>
  <si>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</si>
  <si>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</si>
  <si>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</si>
  <si>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</si>
  <si>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</si>
  <si>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</si>
  <si>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</si>
  <si>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</si>
  <si>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</si>
  <si>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</si>
  <si>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</si>
  <si>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</si>
  <si>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</si>
  <si>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</si>
  <si>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</si>
  <si>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</si>
  <si>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</si>
  <si>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</si>
  <si>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</si>
  <si>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</si>
  <si>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</si>
  <si>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</si>
  <si>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</si>
  <si>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</si>
  <si>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</si>
  <si>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</si>
  <si>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</si>
  <si>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</si>
  <si>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</si>
  <si>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</si>
  <si>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</si>
  <si>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</si>
  <si>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</si>
  <si>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</si>
  <si>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</si>
  <si>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</si>
  <si>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</si>
  <si>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</si>
  <si>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</si>
  <si>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</si>
  <si>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</si>
  <si>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</si>
  <si>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</si>
  <si>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</si>
  <si>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</si>
  <si>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</si>
  <si>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</si>
  <si>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</si>
  <si>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</si>
  <si>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</si>
  <si>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</si>
  <si>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</si>
  <si>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</si>
  <si>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</si>
  <si>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</si>
  <si>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</si>
  <si>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</si>
  <si>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</si>
  <si>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</si>
  <si>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</si>
  <si>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</si>
  <si>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</si>
  <si>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</si>
  <si>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</si>
  <si>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</si>
  <si>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</si>
  <si>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</si>
  <si>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</si>
  <si>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</si>
  <si>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</si>
  <si>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</si>
  <si>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</si>
  <si>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</si>
  <si>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</si>
  <si>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</si>
  <si>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</si>
  <si>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</si>
  <si>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</si>
  <si>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</si>
  <si>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</si>
  <si>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</si>
  <si>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</si>
  <si>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</si>
  <si>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</si>
  <si>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</si>
  <si>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</si>
  <si>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</si>
  <si>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</si>
  <si>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</si>
  <si>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</si>
  <si>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</si>
  <si>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</si>
  <si>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</si>
  <si>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</si>
  <si>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</si>
  <si>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</si>
  <si>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</si>
  <si>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</si>
  <si>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</si>
  <si>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</si>
  <si>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</si>
  <si>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</si>
  <si>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</si>
  <si>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</si>
  <si>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</si>
  <si>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</si>
  <si>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</si>
  <si>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</si>
  <si>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</si>
  <si>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</si>
  <si>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</si>
  <si>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</si>
  <si>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</si>
  <si>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</si>
  <si>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</si>
  <si>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</si>
  <si>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</si>
  <si>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</si>
  <si>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</si>
  <si>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</si>
  <si>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</si>
  <si>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</si>
  <si>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</si>
  <si>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</si>
  <si>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</si>
  <si>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</si>
  <si>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</si>
  <si>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</si>
  <si>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</si>
  <si>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</si>
  <si>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</si>
  <si>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</si>
  <si>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</si>
  <si>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</si>
  <si>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</si>
  <si>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</si>
  <si>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</si>
  <si>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</si>
  <si>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</si>
  <si>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</si>
  <si>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</si>
  <si>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</si>
  <si>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</si>
  <si>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</si>
  <si>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</si>
  <si>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</si>
  <si>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</si>
  <si>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</si>
  <si>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</si>
  <si>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</si>
  <si>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</si>
  <si>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</si>
  <si>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</si>
  <si>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</si>
  <si>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</si>
  <si>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</si>
  <si>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</si>
  <si>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</si>
  <si>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</si>
  <si>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</si>
  <si>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</si>
  <si>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</si>
  <si>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</si>
  <si>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</si>
  <si>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</si>
  <si>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</si>
  <si>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</si>
  <si>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</si>
  <si>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</si>
  <si>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</si>
  <si>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</si>
  <si>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</si>
  <si>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</si>
  <si>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</si>
  <si>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</si>
  <si>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</si>
  <si>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</si>
  <si>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</si>
  <si>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</si>
  <si>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</si>
  <si>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</si>
  <si>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</si>
  <si>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</si>
  <si>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</si>
  <si>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</si>
  <si>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</si>
  <si>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</si>
  <si>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</si>
  <si>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</si>
  <si>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</si>
  <si>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</si>
  <si>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</si>
  <si>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</si>
  <si>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</si>
  <si>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</si>
  <si>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</si>
  <si>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</si>
  <si>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</si>
  <si>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</si>
  <si>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</si>
  <si>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</si>
  <si>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</si>
  <si>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</si>
  <si>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</si>
  <si>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</si>
  <si>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</si>
  <si>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</si>
  <si>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</si>
  <si>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</si>
  <si>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</si>
  <si>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</si>
  <si>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</si>
  <si>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</si>
  <si>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</si>
  <si>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</si>
  <si>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</si>
  <si>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</si>
  <si>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</si>
  <si>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</si>
  <si>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</si>
  <si>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</si>
  <si>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</si>
  <si>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</si>
  <si>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</si>
  <si>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</si>
  <si>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</si>
  <si>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</si>
  <si>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</si>
  <si>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</si>
  <si>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</si>
  <si>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</si>
  <si>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</si>
  <si>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</si>
  <si>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</si>
  <si>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</si>
  <si>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</si>
  <si>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</si>
  <si>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</si>
  <si>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</si>
  <si>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</si>
  <si>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</si>
  <si>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</si>
  <si>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</si>
  <si>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</si>
  <si>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</si>
  <si>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</si>
  <si>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</si>
  <si>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</si>
  <si>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</si>
  <si>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</si>
  <si>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</si>
  <si>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</si>
  <si>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</si>
  <si>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</si>
  <si>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</si>
  <si>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</si>
  <si>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</si>
  <si>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</si>
  <si>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</si>
  <si>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</si>
  <si>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</si>
  <si>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</si>
  <si>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</si>
  <si>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</si>
  <si>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</si>
  <si>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</si>
  <si>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</si>
  <si>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</si>
  <si>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</si>
  <si>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</si>
  <si>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</si>
  <si>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</si>
  <si>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</si>
  <si>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</si>
  <si>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</si>
  <si>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</si>
  <si>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</si>
  <si>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</si>
  <si>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</si>
  <si>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</si>
  <si>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</si>
  <si>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</si>
  <si>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</si>
  <si>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</si>
  <si>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</si>
  <si>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</si>
  <si>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</si>
  <si>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</si>
  <si>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</si>
  <si>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</si>
  <si>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</si>
  <si>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</si>
  <si>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</si>
  <si>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</si>
  <si>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</si>
  <si>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</si>
  <si>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</si>
  <si>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</si>
  <si>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</si>
  <si>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</si>
  <si>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</si>
  <si>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</si>
  <si>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</si>
  <si>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</si>
  <si>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</si>
  <si>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</si>
  <si>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</si>
  <si>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</si>
  <si>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</si>
  <si>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</si>
  <si>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</si>
  <si>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</si>
  <si>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</si>
  <si>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</si>
  <si>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</si>
  <si>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</si>
  <si>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</si>
  <si>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</si>
  <si>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</si>
  <si>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</si>
  <si>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</si>
  <si>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</si>
  <si>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</si>
  <si>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</si>
  <si>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</si>
  <si>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</si>
  <si>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</si>
  <si>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</si>
  <si>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</si>
  <si>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</si>
  <si>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</si>
  <si>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</si>
  <si>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</si>
  <si>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</si>
  <si>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</si>
  <si>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</si>
  <si>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</si>
  <si>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</si>
  <si>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</si>
  <si>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</si>
  <si>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</si>
  <si>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</si>
  <si>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</si>
  <si>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</si>
  <si>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</si>
  <si>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</si>
  <si>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</si>
  <si>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</si>
  <si>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</si>
  <si>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</si>
  <si>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</si>
  <si>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</si>
  <si>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</si>
  <si>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</si>
  <si>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</si>
  <si>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</si>
  <si>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</si>
  <si>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</si>
  <si>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</si>
  <si>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</si>
  <si>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</si>
  <si>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</si>
  <si>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</si>
  <si>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</si>
  <si>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</si>
  <si>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</si>
  <si>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</si>
  <si>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</si>
  <si>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</si>
  <si>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</si>
  <si>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</si>
  <si>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</si>
  <si>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</si>
  <si>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</si>
  <si>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</si>
  <si>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</si>
  <si>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</si>
  <si>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</si>
  <si>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</si>
  <si>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</si>
  <si>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</si>
  <si>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</si>
  <si>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</si>
  <si>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</si>
  <si>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</si>
  <si>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</si>
  <si>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</si>
  <si>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</si>
  <si>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</si>
  <si>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</si>
  <si>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</si>
  <si>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</si>
  <si>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</si>
  <si>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</si>
  <si>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</si>
  <si>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</si>
  <si>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</si>
  <si>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</si>
  <si>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</si>
  <si>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</si>
  <si>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</si>
  <si>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</si>
  <si>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</si>
  <si>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</si>
  <si>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</si>
  <si>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</si>
  <si>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</si>
  <si>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</si>
  <si>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</si>
  <si>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</si>
  <si>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</si>
  <si>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</si>
  <si>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</si>
  <si>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</si>
  <si>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</si>
  <si>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</si>
  <si>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</si>
  <si>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</si>
  <si>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</si>
  <si>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</si>
  <si>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</si>
  <si>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</si>
  <si>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</si>
  <si>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</si>
  <si>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</si>
  <si>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</si>
  <si>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</si>
  <si>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</si>
  <si>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</si>
  <si>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</si>
  <si>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</si>
  <si>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</si>
  <si>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</si>
  <si>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</si>
  <si>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</si>
  <si>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</si>
  <si>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</si>
  <si>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</si>
  <si>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</si>
  <si>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</si>
  <si>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</si>
  <si>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</si>
  <si>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</si>
  <si>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</si>
  <si>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</si>
  <si>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</si>
  <si>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</si>
  <si>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</si>
  <si>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</si>
  <si>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</si>
  <si>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</si>
  <si>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</si>
  <si>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</si>
  <si>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</si>
  <si>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</si>
  <si>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</si>
  <si>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</si>
  <si>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</si>
  <si>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</si>
  <si>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</si>
  <si>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</si>
  <si>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</si>
  <si>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</si>
  <si>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</si>
  <si>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</si>
  <si>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</si>
  <si>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</si>
  <si>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</si>
  <si>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</si>
  <si>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</si>
  <si>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</si>
  <si>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</si>
  <si>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</si>
  <si>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</si>
  <si>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</si>
  <si>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</si>
  <si>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</si>
  <si>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</si>
  <si>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</si>
  <si>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</si>
  <si>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</si>
  <si>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</si>
  <si>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</si>
  <si>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</si>
  <si>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</si>
  <si>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</si>
  <si>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</si>
  <si>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</si>
  <si>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</si>
  <si>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</si>
  <si>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</si>
  <si>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</si>
  <si>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</si>
  <si>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</si>
  <si>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</si>
  <si>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</si>
  <si>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</si>
  <si>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</si>
  <si>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</si>
  <si>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</si>
  <si>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</si>
  <si>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</si>
  <si>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</si>
  <si>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</si>
  <si>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</si>
  <si>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</si>
  <si>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</si>
  <si>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</si>
  <si>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</si>
  <si>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</si>
  <si>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</si>
  <si>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</si>
  <si>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</si>
  <si>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</si>
  <si>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</si>
  <si>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</si>
  <si>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</si>
  <si>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</si>
  <si>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</si>
  <si>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</si>
  <si>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</si>
  <si>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</si>
  <si>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</si>
  <si>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</si>
  <si>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</si>
  <si>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</si>
  <si>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</si>
  <si>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</si>
  <si>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</si>
  <si>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</si>
  <si>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</si>
  <si>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</si>
  <si>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</si>
  <si>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</si>
  <si>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</si>
  <si>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</si>
  <si>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</si>
  <si>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</si>
  <si>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</si>
  <si>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</si>
  <si>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</si>
  <si>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</si>
  <si>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</si>
  <si>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</si>
  <si>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</si>
  <si>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</si>
  <si>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</si>
  <si>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</si>
  <si>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</si>
  <si>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</si>
  <si>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</si>
  <si>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</si>
  <si>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</si>
  <si>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</si>
  <si>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</si>
  <si>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</si>
  <si>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</si>
  <si>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</si>
  <si>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</si>
  <si>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</si>
  <si>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</si>
  <si>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</si>
  <si>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</si>
  <si>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</si>
  <si>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</si>
  <si>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</si>
  <si>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</si>
  <si>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</si>
  <si>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</si>
  <si>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</si>
  <si>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</si>
  <si>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</si>
  <si>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</si>
  <si>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</si>
  <si>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</si>
  <si>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</si>
  <si>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</si>
  <si>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</si>
  <si>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</si>
  <si>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</si>
  <si>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</si>
  <si>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</si>
  <si>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</si>
  <si>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</si>
  <si>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</si>
  <si>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</si>
  <si>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</si>
  <si>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</si>
  <si>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</si>
  <si>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</si>
  <si>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</si>
  <si>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</si>
  <si>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</si>
  <si>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</si>
  <si>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</si>
  <si>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</si>
  <si>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</si>
  <si>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</si>
  <si>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</si>
  <si>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</si>
  <si>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</si>
  <si>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</si>
  <si>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</si>
  <si>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</si>
  <si>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</si>
  <si>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</si>
  <si>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</si>
  <si>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</si>
  <si>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</si>
  <si>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</si>
  <si>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</si>
  <si>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</si>
  <si>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</si>
  <si>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</si>
  <si>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</si>
  <si>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</si>
  <si>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</si>
  <si>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</si>
  <si>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</si>
  <si>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</si>
  <si>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</si>
  <si>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</si>
  <si>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</si>
  <si>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</si>
  <si>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</si>
  <si>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</si>
  <si>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</si>
  <si>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</si>
  <si>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</si>
  <si>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</si>
  <si>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</si>
  <si>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</si>
  <si>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</si>
  <si>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</si>
  <si>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</si>
  <si>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</si>
  <si>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</si>
  <si>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</si>
  <si>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</si>
  <si>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</si>
  <si>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</si>
  <si>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</si>
  <si>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</si>
  <si>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</si>
  <si>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</si>
  <si>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</si>
  <si>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</si>
  <si>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</si>
  <si>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</si>
  <si>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</si>
  <si>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</si>
  <si>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</si>
  <si>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</si>
  <si>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</si>
  <si>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</si>
  <si>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</si>
  <si>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</si>
  <si>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</si>
  <si>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</si>
  <si>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</si>
  <si>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</si>
  <si>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</si>
  <si>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</si>
  <si>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</si>
  <si>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</si>
  <si>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</si>
  <si>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</si>
  <si>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</si>
  <si>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</si>
  <si>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</si>
  <si>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</si>
  <si>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</si>
  <si>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</si>
  <si>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</si>
  <si>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</si>
  <si>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</si>
  <si>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</si>
  <si>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</si>
  <si>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</si>
  <si>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</si>
  <si>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</si>
  <si>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</si>
  <si>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</si>
  <si>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</si>
  <si>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</si>
  <si>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</si>
  <si>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</si>
  <si>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</si>
  <si>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</si>
  <si>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</si>
  <si>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</si>
  <si>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</si>
  <si>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</si>
  <si>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</si>
  <si>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</si>
  <si>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</si>
  <si>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</si>
  <si>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</si>
  <si>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</si>
  <si>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</si>
  <si>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</si>
  <si>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</si>
  <si>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</si>
  <si>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</si>
  <si>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</si>
  <si>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</si>
  <si>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</si>
  <si>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</si>
  <si>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</si>
  <si>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</si>
  <si>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</si>
  <si>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</si>
  <si>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</si>
  <si>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</si>
  <si>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</si>
  <si>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</si>
  <si>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</si>
  <si>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</si>
  <si>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</si>
  <si>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</si>
  <si>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</si>
  <si>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</si>
  <si>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</si>
  <si>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</si>
  <si>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</si>
  <si>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</si>
  <si>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</si>
  <si>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</si>
  <si>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</si>
  <si>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</si>
  <si>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</si>
  <si>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</si>
  <si>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</si>
  <si>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</si>
  <si>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</si>
  <si>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</si>
  <si>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</si>
  <si>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</si>
  <si>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</si>
  <si>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</si>
  <si>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</si>
  <si>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</si>
  <si>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</si>
  <si>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</si>
  <si>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</si>
  <si>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</si>
  <si>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</si>
  <si>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</si>
  <si>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</si>
  <si>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</si>
  <si>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</si>
  <si>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</si>
  <si>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</si>
  <si>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</si>
  <si>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</si>
  <si>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</si>
  <si>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</si>
  <si>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</si>
  <si>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</si>
  <si>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</si>
  <si>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</si>
  <si>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</si>
  <si>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</si>
  <si>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</si>
  <si>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</si>
  <si>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</si>
  <si>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</si>
  <si>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</si>
  <si>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</si>
  <si>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</si>
  <si>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</si>
  <si>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</si>
  <si>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</si>
  <si>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</si>
  <si>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</si>
  <si>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</si>
  <si>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</si>
  <si>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</si>
  <si>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</si>
  <si>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</si>
  <si>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</si>
  <si>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</si>
  <si>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</si>
  <si>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</si>
  <si>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</si>
  <si>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</si>
  <si>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</si>
  <si>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</si>
  <si>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</si>
  <si>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</si>
  <si>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</si>
  <si>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</si>
  <si>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</si>
  <si>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</si>
  <si>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</si>
  <si>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</si>
  <si>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</si>
  <si>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</si>
  <si>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</si>
  <si>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</si>
  <si>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</si>
  <si>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</si>
  <si>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</si>
  <si>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</si>
  <si>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</si>
  <si>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</si>
  <si>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</si>
  <si>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</si>
  <si>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</si>
  <si>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</si>
  <si>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</si>
  <si>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</si>
  <si>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</si>
  <si>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</si>
  <si>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</si>
  <si>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</si>
  <si>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</si>
  <si>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</si>
  <si>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</si>
  <si>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</si>
  <si>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</si>
  <si>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</si>
  <si>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</si>
  <si>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</si>
  <si>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</si>
  <si>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</si>
  <si>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</si>
  <si>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</si>
  <si>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</si>
  <si>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</si>
  <si>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</si>
  <si>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</si>
  <si>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</si>
  <si>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</si>
  <si>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</si>
  <si>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</si>
  <si>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</si>
  <si>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</si>
  <si>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</si>
  <si>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</si>
  <si>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</si>
  <si>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</si>
  <si>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</si>
  <si>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</si>
  <si>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</si>
  <si>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</si>
  <si>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</si>
  <si>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</si>
  <si>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</si>
  <si>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</si>
  <si>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</si>
  <si>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</si>
  <si>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</si>
  <si>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</si>
  <si>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</si>
  <si>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</si>
  <si>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</si>
  <si>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</si>
  <si>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</si>
  <si>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</si>
  <si>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</si>
  <si>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</si>
  <si>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</si>
  <si>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</si>
  <si>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</si>
  <si>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</si>
  <si>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</si>
  <si>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</si>
  <si>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</si>
  <si>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</si>
  <si>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</si>
  <si>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</si>
  <si>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</si>
  <si>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</si>
  <si>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</si>
  <si>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</si>
  <si>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</si>
  <si>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</si>
  <si>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</si>
  <si>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</si>
  <si>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</si>
  <si>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</si>
  <si>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</si>
  <si>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</si>
  <si>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</si>
  <si>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</si>
  <si>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</si>
  <si>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</si>
  <si>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</si>
  <si>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</si>
  <si>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</si>
  <si>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</si>
  <si>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</si>
  <si>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</si>
  <si>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</si>
  <si>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</si>
  <si>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</si>
  <si>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</si>
  <si>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</si>
  <si>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</si>
  <si>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</si>
  <si>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</si>
  <si>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</si>
  <si>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</si>
  <si>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</si>
  <si>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</si>
  <si>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</si>
  <si>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</si>
  <si>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</si>
  <si>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</si>
  <si>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</si>
  <si>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</si>
  <si>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</si>
  <si>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</si>
  <si>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</si>
  <si>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</si>
  <si>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</si>
  <si>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</si>
  <si>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</si>
  <si>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</si>
  <si>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</si>
  <si>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</si>
  <si>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</si>
  <si>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</si>
  <si>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</si>
  <si>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</si>
  <si>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</si>
  <si>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</si>
  <si>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</si>
  <si>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</si>
  <si>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</si>
  <si>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</si>
  <si>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</si>
  <si>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</si>
  <si>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</si>
  <si>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</si>
  <si>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</si>
  <si>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</si>
  <si>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</si>
  <si>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</si>
  <si>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</si>
  <si>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</si>
  <si>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</si>
  <si>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</si>
  <si>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</si>
  <si>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</si>
  <si>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</si>
  <si>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</si>
  <si>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</si>
  <si>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</si>
  <si>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</si>
  <si>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</si>
  <si>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</si>
  <si>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</si>
  <si>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</si>
  <si>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</si>
  <si>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</si>
  <si>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</si>
  <si>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</si>
  <si>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</si>
  <si>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</si>
  <si>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</si>
  <si>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</si>
  <si>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</si>
  <si>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</si>
  <si>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</si>
  <si>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</si>
  <si>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</si>
  <si>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</si>
  <si>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</si>
  <si>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</si>
  <si>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</si>
  <si>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</si>
  <si>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</si>
  <si>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</si>
  <si>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</si>
  <si>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</si>
  <si>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</si>
  <si>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</si>
  <si>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</si>
  <si>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</si>
  <si>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</si>
  <si>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</si>
  <si>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</si>
  <si>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</si>
  <si>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</si>
  <si>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</si>
  <si>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</si>
  <si>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</si>
  <si>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</si>
  <si>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</si>
  <si>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</si>
  <si>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</si>
  <si>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</si>
  <si>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</si>
  <si>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</si>
  <si>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</si>
  <si>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</si>
  <si>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</si>
  <si>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</si>
  <si>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</si>
  <si>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</si>
  <si>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</si>
  <si>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</si>
  <si>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</si>
  <si>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</si>
  <si>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</si>
  <si>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</si>
  <si>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</si>
  <si>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</si>
  <si>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</si>
  <si>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</si>
  <si>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</si>
  <si>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</si>
  <si>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</si>
  <si>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</si>
  <si>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</si>
  <si>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</si>
  <si>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</si>
  <si>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</si>
  <si>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</si>
  <si>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</si>
  <si>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</si>
  <si>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</si>
  <si>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</si>
  <si>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</si>
  <si>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</si>
  <si>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</si>
  <si>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</si>
  <si>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</si>
  <si>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</si>
  <si>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</si>
  <si>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</si>
  <si>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</si>
  <si>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</si>
  <si>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</si>
  <si>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</si>
  <si>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</si>
  <si>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</si>
  <si>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</si>
  <si>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</si>
  <si>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</si>
  <si>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</si>
  <si>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</si>
  <si>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</si>
  <si>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</si>
  <si>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</si>
  <si>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</si>
  <si>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</si>
  <si>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</si>
  <si>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</si>
  <si>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</si>
  <si>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</si>
  <si>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</si>
  <si>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</si>
  <si>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</si>
  <si>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</si>
  <si>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</si>
  <si>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</si>
  <si>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</si>
  <si>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</si>
  <si>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</si>
  <si>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</si>
  <si>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</si>
  <si>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</si>
  <si>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</si>
  <si>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</si>
  <si>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</si>
  <si>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</si>
  <si>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</si>
  <si>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</si>
  <si>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</si>
  <si>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</si>
  <si>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</si>
  <si>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</si>
  <si>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</si>
  <si>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</si>
  <si>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</si>
  <si>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</si>
  <si>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</si>
  <si>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</si>
  <si>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</si>
  <si>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</si>
  <si>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</si>
  <si>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</si>
  <si>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</si>
  <si>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</si>
  <si>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</si>
  <si>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</si>
  <si>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</si>
  <si>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</si>
  <si>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</si>
  <si>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</si>
  <si>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</si>
  <si>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</si>
  <si>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</si>
  <si>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</si>
  <si>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</si>
  <si>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</si>
  <si>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</si>
  <si>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</si>
  <si>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</si>
  <si>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</si>
  <si>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</si>
  <si>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</si>
  <si>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</si>
  <si>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</si>
  <si>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</si>
  <si>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</si>
  <si>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</si>
  <si>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</si>
  <si>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</si>
  <si>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</si>
  <si>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</si>
  <si>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</si>
  <si>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</si>
  <si>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</si>
  <si>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</si>
  <si>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</si>
  <si>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</si>
  <si>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</si>
  <si>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</si>
  <si>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</si>
  <si>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</si>
  <si>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</si>
  <si>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</si>
  <si>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</si>
  <si>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</si>
  <si>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</si>
  <si>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</si>
  <si>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</si>
  <si>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</si>
  <si>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</si>
  <si>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</si>
  <si>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</si>
  <si>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</si>
  <si>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</si>
  <si>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</si>
  <si>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</si>
  <si>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</si>
  <si>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</si>
  <si>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</si>
  <si>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</si>
  <si>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</si>
  <si>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</si>
  <si>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</si>
  <si>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</si>
  <si>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</si>
  <si>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</si>
  <si>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</si>
  <si>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</si>
  <si>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</si>
  <si>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</si>
  <si>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</si>
  <si>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</si>
  <si>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</si>
  <si>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</si>
  <si>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</si>
  <si>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</si>
  <si>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</si>
  <si>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</si>
  <si>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</si>
  <si>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</si>
  <si>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</si>
  <si>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</si>
  <si>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</si>
  <si>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</si>
  <si>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</si>
  <si>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</si>
  <si>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</si>
  <si>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</si>
  <si>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</si>
  <si>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</si>
  <si>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</si>
  <si>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</si>
  <si>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</si>
  <si>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</si>
  <si>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</si>
  <si>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</si>
  <si>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</si>
  <si>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</si>
  <si>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</si>
  <si>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</si>
  <si>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</si>
  <si>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</si>
  <si>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</si>
  <si>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</si>
  <si>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</si>
  <si>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</si>
  <si>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</si>
  <si>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</si>
  <si>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</si>
  <si>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</si>
  <si>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</si>
  <si>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</si>
  <si>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</si>
  <si>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</si>
  <si>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</si>
  <si>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</si>
  <si>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</si>
  <si>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</si>
  <si>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</si>
  <si>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</si>
  <si>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</si>
  <si>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</si>
  <si>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</si>
  <si>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</si>
  <si>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</si>
  <si>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</si>
  <si>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</si>
  <si>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</si>
  <si>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</si>
  <si>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</si>
  <si>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</si>
  <si>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</si>
  <si>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</si>
  <si>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</si>
  <si>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</si>
  <si>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</si>
  <si>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</si>
  <si>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</si>
  <si>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</si>
  <si>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</si>
  <si>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</si>
  <si>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</si>
  <si>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</si>
  <si>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</si>
  <si>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</si>
  <si>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</si>
  <si>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</si>
  <si>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</si>
  <si>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</si>
  <si>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</si>
  <si>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</si>
  <si>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</si>
  <si>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</si>
  <si>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</si>
  <si>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</si>
  <si>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</si>
  <si>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</si>
  <si>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</si>
  <si>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</si>
  <si>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</si>
  <si>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</si>
  <si>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</si>
  <si>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</si>
  <si>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</si>
  <si>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</si>
  <si>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</si>
  <si>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</si>
  <si>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</si>
  <si>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</si>
  <si>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</si>
  <si>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</si>
  <si>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</si>
  <si>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</si>
  <si>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</si>
  <si>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</si>
  <si>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</si>
  <si>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</si>
  <si>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</si>
  <si>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</si>
  <si>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</si>
  <si>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</si>
  <si>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</si>
  <si>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</si>
  <si>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</si>
  <si>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</si>
  <si>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</si>
  <si>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</si>
  <si>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</si>
  <si>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</si>
  <si>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</si>
  <si>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</si>
  <si>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</si>
  <si>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</si>
  <si>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</si>
  <si>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</si>
  <si>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</si>
  <si>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</si>
  <si>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</si>
  <si>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</si>
  <si>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</si>
  <si>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</si>
  <si>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</si>
  <si>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</si>
  <si>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</si>
  <si>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</si>
  <si>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</si>
  <si>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</si>
  <si>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</si>
  <si>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</si>
  <si>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</si>
  <si>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</si>
  <si>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</si>
  <si>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</si>
  <si>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</si>
  <si>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</si>
  <si>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</si>
  <si>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</si>
  <si>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</si>
  <si>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</si>
  <si>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</si>
  <si>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</si>
  <si>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</si>
  <si>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</si>
  <si>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</si>
  <si>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</si>
  <si>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</si>
  <si>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</si>
  <si>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</si>
  <si>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</si>
  <si>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</si>
  <si>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</si>
  <si>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</si>
  <si>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</si>
  <si>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</si>
  <si>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</si>
  <si>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</si>
  <si>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</si>
  <si>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</si>
  <si>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</si>
  <si>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</si>
  <si>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</si>
  <si>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</si>
  <si>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</si>
  <si>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</si>
  <si>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</si>
  <si>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</si>
  <si>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</si>
  <si>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</si>
  <si>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</si>
  <si>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</si>
  <si>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</si>
  <si>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</si>
  <si>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</si>
  <si>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</si>
  <si>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</si>
  <si>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</si>
  <si>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</si>
  <si>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</si>
  <si>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</si>
  <si>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</si>
  <si>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</si>
  <si>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</si>
  <si>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</si>
  <si>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</si>
  <si>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</si>
  <si>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</si>
  <si>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</si>
  <si>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</si>
  <si>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</si>
  <si>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</si>
  <si>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</si>
  <si>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</si>
  <si>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</si>
  <si>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</si>
  <si>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</si>
  <si>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</si>
  <si>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</si>
  <si>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</si>
  <si>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</si>
  <si>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</si>
  <si>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</si>
  <si>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</si>
  <si>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</si>
  <si>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</si>
  <si>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</si>
  <si>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</si>
  <si>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</si>
  <si>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</si>
  <si>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</si>
  <si>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</si>
  <si>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</si>
  <si>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</si>
  <si>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</si>
  <si>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</si>
  <si>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</si>
  <si>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</si>
  <si>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</si>
  <si>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</si>
  <si>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</si>
  <si>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</si>
  <si>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</si>
  <si>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</si>
  <si>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</si>
  <si>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</si>
  <si>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</si>
  <si>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</si>
  <si>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</si>
  <si>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</si>
  <si>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</si>
  <si>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</si>
  <si>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</si>
  <si>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</si>
  <si>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</si>
  <si>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</si>
  <si>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</si>
  <si>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</si>
  <si>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</si>
  <si>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</si>
  <si>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</si>
  <si>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</si>
  <si>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</si>
  <si>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</si>
  <si>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</si>
  <si>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</si>
  <si>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</si>
  <si>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</si>
  <si>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</si>
  <si>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</si>
  <si>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</si>
  <si>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</si>
  <si>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</si>
  <si>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</si>
  <si>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</si>
  <si>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</si>
  <si>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</si>
  <si>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</si>
  <si>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</si>
  <si>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</si>
  <si>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</si>
  <si>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</si>
  <si>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</si>
  <si>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</si>
  <si>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</si>
  <si>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</si>
  <si>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</si>
  <si>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</si>
  <si>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</si>
  <si>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</si>
  <si>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</si>
  <si>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</si>
  <si>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</si>
  <si>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</si>
  <si>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</si>
  <si>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</si>
  <si>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</si>
  <si>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</si>
  <si>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</si>
  <si>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</si>
  <si>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</si>
  <si>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</si>
  <si>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</si>
  <si>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</si>
  <si>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</si>
  <si>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</si>
  <si>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</si>
  <si>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</si>
  <si>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</si>
  <si>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</si>
  <si>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</si>
  <si>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</si>
  <si>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</si>
  <si>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</si>
  <si>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</si>
  <si>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</si>
  <si>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</si>
  <si>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</si>
  <si>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</si>
  <si>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</si>
  <si>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</si>
  <si>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</si>
  <si>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</si>
  <si>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</si>
  <si>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</si>
  <si>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</si>
  <si>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</si>
  <si>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</si>
  <si>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</si>
  <si>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</si>
  <si>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</si>
  <si>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</si>
  <si>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</si>
  <si>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</si>
  <si>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</si>
  <si>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</si>
  <si>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</si>
  <si>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</si>
  <si>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</si>
  <si>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</si>
  <si>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</si>
  <si>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</si>
  <si>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</si>
  <si>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</si>
  <si>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</si>
  <si>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</si>
  <si>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</si>
  <si>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</si>
  <si>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</si>
  <si>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</si>
  <si>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</si>
  <si>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</si>
  <si>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</si>
  <si>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</si>
  <si>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</si>
  <si>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</si>
  <si>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</si>
  <si>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</si>
  <si>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</si>
  <si>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</si>
  <si>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</si>
  <si>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</si>
  <si>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</si>
  <si>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</si>
  <si>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</si>
  <si>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</si>
  <si>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</si>
  <si>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</si>
  <si>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</si>
  <si>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</si>
  <si>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</si>
  <si>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</si>
  <si>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</si>
  <si>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</si>
  <si>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</si>
  <si>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</si>
  <si>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</si>
  <si>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</si>
  <si>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</si>
  <si>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</si>
  <si>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</si>
  <si>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</si>
  <si>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</si>
  <si>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</si>
  <si>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</si>
  <si>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</si>
  <si>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</si>
  <si>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</si>
  <si>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</si>
  <si>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</si>
  <si>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</si>
  <si>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</si>
  <si>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</si>
  <si>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</si>
  <si>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</si>
  <si>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</si>
  <si>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</si>
  <si>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</si>
  <si>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</si>
  <si>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</si>
  <si>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</si>
  <si>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</si>
  <si>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</si>
  <si>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</si>
  <si>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</si>
  <si>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</si>
  <si>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</si>
  <si>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</si>
  <si>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</si>
  <si>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</si>
  <si>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</si>
  <si>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</si>
  <si>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</si>
  <si>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</si>
  <si>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</si>
  <si>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</si>
  <si>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</si>
  <si>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</si>
  <si>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</si>
  <si>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</si>
  <si>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</si>
  <si>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</si>
  <si>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</si>
  <si>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</si>
  <si>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</si>
  <si>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</si>
  <si>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</si>
  <si>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</si>
  <si>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</si>
  <si>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</si>
  <si>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</si>
  <si>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</si>
  <si>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</si>
  <si>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</si>
  <si>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</si>
  <si>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</si>
  <si>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</si>
  <si>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</si>
  <si>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</si>
  <si>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</si>
  <si>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</si>
  <si>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</si>
  <si>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</si>
  <si>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</si>
  <si>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</si>
  <si>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</si>
  <si>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</si>
  <si>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</si>
  <si>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</si>
  <si>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</si>
  <si>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</si>
  <si>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</si>
  <si>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</si>
  <si>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</si>
  <si>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</si>
  <si>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</si>
  <si>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</si>
  <si>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</si>
  <si>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</si>
  <si>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</si>
  <si>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</si>
  <si>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</si>
  <si>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</si>
  <si>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</si>
  <si>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</si>
  <si>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</si>
  <si>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</si>
  <si>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</si>
  <si>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</si>
  <si>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</si>
  <si>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</si>
  <si>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</si>
  <si>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</si>
  <si>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</si>
  <si>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</si>
  <si>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</si>
  <si>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</si>
  <si>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</si>
  <si>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</si>
  <si>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</si>
  <si>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</si>
  <si>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</si>
  <si>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</si>
  <si>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</si>
  <si>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</si>
  <si>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</si>
  <si>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</si>
  <si>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</si>
  <si>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</si>
  <si>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</si>
  <si>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</si>
  <si>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</si>
  <si>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</si>
  <si>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</si>
  <si>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</si>
  <si>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</si>
  <si>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</si>
  <si>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</si>
  <si>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</si>
  <si>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</si>
  <si>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</si>
  <si>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</si>
  <si>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</si>
  <si>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</si>
  <si>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</si>
  <si>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</si>
  <si>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</si>
  <si>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</si>
  <si>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</si>
  <si>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</si>
  <si>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</si>
  <si>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</si>
  <si>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</si>
  <si>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</si>
  <si>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</si>
  <si>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</si>
  <si>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</si>
  <si>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</si>
  <si>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</si>
  <si>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</si>
  <si>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</si>
  <si>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</si>
  <si>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</si>
  <si>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</si>
  <si>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</si>
  <si>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</si>
  <si>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</si>
  <si>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</si>
  <si>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</si>
  <si>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</si>
  <si>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</si>
  <si>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</si>
  <si>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</si>
  <si>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</si>
  <si>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</si>
  <si>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</si>
  <si>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</si>
  <si>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</si>
  <si>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</si>
  <si>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</si>
  <si>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</si>
  <si>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</si>
  <si>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</si>
  <si>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</si>
  <si>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</si>
  <si>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</si>
  <si>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</si>
  <si>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</si>
  <si>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</si>
  <si>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</si>
  <si>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</si>
  <si>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</si>
  <si>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</si>
  <si>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</si>
  <si>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</si>
  <si>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</si>
  <si>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</si>
  <si>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</si>
  <si>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</si>
  <si>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</si>
  <si>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</si>
  <si>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</si>
  <si>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</si>
  <si>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</si>
  <si>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</si>
  <si>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</si>
  <si>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</si>
  <si>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</si>
  <si>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</si>
  <si>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</si>
  <si>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</si>
  <si>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</si>
  <si>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</si>
  <si>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</si>
  <si>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</si>
  <si>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</si>
  <si>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</si>
  <si>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</si>
  <si>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</si>
  <si>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</si>
  <si>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</si>
  <si>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</si>
  <si>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</si>
  <si>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</si>
  <si>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</si>
  <si>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</si>
  <si>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</si>
  <si>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</si>
  <si>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</si>
  <si>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</si>
  <si>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</si>
  <si>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</si>
  <si>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</si>
  <si>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</si>
  <si>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</si>
  <si>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</si>
  <si>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</si>
  <si>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</si>
  <si>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</si>
  <si>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</si>
  <si>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</si>
  <si>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</si>
  <si>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</si>
  <si>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</si>
  <si>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</si>
  <si>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</si>
  <si>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</si>
  <si>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</si>
  <si>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</si>
  <si>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</si>
  <si>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</si>
  <si>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</si>
  <si>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</si>
  <si>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</si>
  <si>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</si>
  <si>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</si>
  <si>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</si>
  <si>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</si>
  <si>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</si>
  <si>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</si>
  <si>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</si>
  <si>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</si>
  <si>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</si>
  <si>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</si>
  <si>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</si>
  <si>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</si>
  <si>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</si>
  <si>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</si>
  <si>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</si>
  <si>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</si>
  <si>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</si>
  <si>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</si>
  <si>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</si>
  <si>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</si>
  <si>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</si>
  <si>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</si>
  <si>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</si>
  <si>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</si>
  <si>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</si>
  <si>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</si>
  <si>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</si>
  <si>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</si>
  <si>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</si>
  <si>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</si>
  <si>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</si>
  <si>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</si>
  <si>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</si>
  <si>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</si>
  <si>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</si>
  <si>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</si>
  <si>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</si>
  <si>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</si>
  <si>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</si>
  <si>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</si>
  <si>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</si>
  <si>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</si>
  <si>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</si>
  <si>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</si>
  <si>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</si>
  <si>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</si>
  <si>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</si>
  <si>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</si>
  <si>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</si>
  <si>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</si>
  <si>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</si>
  <si>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</si>
  <si>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</si>
  <si>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</si>
  <si>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</si>
  <si>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</si>
  <si>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</si>
  <si>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</si>
  <si>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</si>
  <si>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</si>
  <si>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</si>
  <si>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</si>
  <si>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</si>
  <si>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</si>
  <si>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</si>
  <si>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</si>
  <si>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</si>
  <si>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</si>
  <si>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</si>
  <si>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</si>
  <si>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</si>
  <si>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</si>
  <si>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</si>
  <si>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</si>
  <si>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</si>
  <si>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</si>
  <si>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</si>
  <si>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</si>
  <si>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</si>
  <si>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</si>
  <si>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</si>
  <si>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</si>
  <si>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</si>
  <si>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</si>
  <si>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</si>
  <si>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</si>
  <si>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</si>
  <si>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</si>
  <si>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</si>
  <si>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</si>
  <si>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</si>
  <si>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</si>
  <si>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</si>
  <si>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</si>
  <si>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</si>
  <si>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</si>
  <si>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</si>
  <si>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</si>
  <si>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</si>
  <si>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</si>
  <si>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</si>
  <si>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</si>
  <si>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</si>
  <si>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</si>
  <si>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</si>
  <si>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</si>
  <si>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</si>
  <si>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</si>
  <si>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</si>
  <si>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</si>
  <si>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</si>
  <si>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</si>
  <si>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</si>
  <si>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</si>
  <si>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</si>
  <si>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</si>
  <si>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</si>
  <si>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</si>
  <si>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</si>
  <si>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</si>
  <si>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</si>
  <si>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</si>
  <si>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</si>
  <si>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</si>
  <si>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</si>
  <si>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</si>
  <si>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</si>
  <si>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</si>
  <si>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</si>
  <si>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</si>
  <si>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</si>
  <si>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</si>
  <si>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</si>
  <si>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</si>
  <si>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</si>
  <si>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</si>
  <si>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</si>
  <si>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</si>
  <si>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</si>
  <si>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</si>
  <si>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</si>
  <si>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</si>
  <si>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</si>
  <si>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</si>
  <si>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</si>
  <si>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</si>
  <si>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</si>
  <si>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</si>
  <si>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</si>
  <si>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</si>
  <si>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</si>
  <si>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</si>
  <si>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</si>
  <si>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</si>
  <si>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</si>
  <si>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</si>
  <si>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</si>
  <si>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</si>
  <si>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</si>
  <si>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</si>
  <si>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</si>
  <si>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</si>
  <si>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</si>
  <si>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</si>
  <si>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</si>
  <si>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</si>
  <si>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</si>
  <si>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</si>
  <si>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</si>
  <si>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</si>
  <si>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</si>
  <si>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</si>
  <si>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</si>
  <si>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</si>
  <si>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</si>
  <si>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</si>
  <si>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</si>
  <si>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</si>
  <si>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</si>
  <si>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</si>
  <si>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</si>
  <si>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</si>
  <si>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</si>
  <si>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</si>
  <si>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</si>
  <si>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</si>
  <si>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</si>
  <si>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</si>
  <si>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</si>
  <si>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</si>
  <si>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</si>
  <si>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</si>
  <si>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</si>
  <si>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</si>
  <si>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</si>
  <si>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</si>
  <si>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</si>
  <si>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</si>
  <si>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</si>
  <si>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</si>
  <si>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</si>
  <si>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</si>
  <si>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</si>
  <si>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</si>
  <si>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</si>
  <si>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</si>
  <si>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</si>
  <si>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</si>
  <si>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</si>
  <si>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</si>
  <si>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</si>
  <si>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</si>
  <si>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</si>
  <si>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</si>
  <si>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</si>
  <si>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</si>
  <si>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</si>
  <si>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</si>
  <si>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</si>
  <si>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</si>
  <si>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</si>
  <si>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</si>
  <si>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</si>
  <si>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</si>
  <si>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</si>
  <si>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</si>
  <si>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</si>
  <si>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</si>
  <si>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</si>
  <si>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</si>
  <si>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</si>
  <si>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</si>
  <si>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</si>
  <si>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</si>
  <si>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</si>
  <si>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</si>
  <si>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</si>
  <si>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</si>
  <si>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</si>
  <si>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</si>
  <si>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</si>
  <si>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</si>
  <si>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</si>
  <si>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</si>
  <si>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</si>
  <si>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</si>
  <si>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</si>
  <si>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</si>
  <si>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</si>
  <si>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</si>
  <si>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</si>
  <si>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</si>
  <si>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</si>
  <si>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</si>
  <si>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</si>
  <si>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</si>
  <si>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</si>
  <si>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</si>
  <si>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</si>
  <si>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</si>
  <si>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</si>
  <si>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</si>
  <si>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</si>
  <si>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</si>
  <si>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</si>
  <si>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</si>
  <si>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</si>
  <si>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</si>
  <si>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</si>
  <si>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</si>
  <si>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</si>
  <si>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</si>
  <si>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</si>
  <si>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</si>
  <si>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</si>
  <si>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</si>
  <si>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</si>
  <si>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</si>
  <si>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</si>
  <si>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</si>
  <si>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</si>
  <si>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</si>
  <si>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</si>
  <si>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</si>
  <si>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</si>
  <si>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</si>
  <si>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</si>
  <si>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</si>
  <si>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</si>
  <si>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</si>
  <si>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</si>
  <si>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</si>
  <si>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</si>
  <si>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</si>
  <si>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</si>
  <si>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</si>
  <si>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</si>
  <si>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</si>
  <si>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</si>
  <si>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</si>
  <si>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</si>
  <si>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</si>
  <si>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</si>
  <si>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</si>
  <si>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</si>
  <si>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</si>
  <si>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</si>
  <si>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</si>
  <si>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</si>
  <si>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</si>
  <si>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</si>
  <si>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</si>
  <si>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</si>
  <si>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</si>
  <si>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</si>
  <si>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</si>
  <si>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</si>
  <si>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</si>
  <si>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</si>
  <si>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</si>
  <si>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</si>
  <si>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</si>
  <si>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</si>
  <si>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</si>
  <si>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</si>
  <si>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</si>
  <si>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</si>
  <si>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</si>
  <si>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</si>
  <si>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</si>
  <si>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</si>
  <si>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</si>
  <si>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</si>
  <si>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</si>
  <si>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</si>
  <si>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</si>
  <si>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</si>
  <si>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</si>
  <si>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</si>
  <si>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</si>
  <si>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</si>
  <si>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</si>
  <si>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</si>
  <si>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</si>
  <si>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</si>
  <si>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</si>
  <si>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</si>
  <si>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</si>
  <si>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</si>
  <si>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</si>
  <si>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</si>
  <si>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</si>
  <si>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</si>
  <si>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</si>
  <si>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</si>
  <si>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</si>
  <si>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</si>
  <si>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</si>
  <si>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</si>
  <si>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</si>
  <si>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</si>
  <si>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</si>
  <si>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</si>
  <si>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</si>
  <si>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</si>
  <si>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</si>
  <si>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</si>
  <si>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</si>
  <si>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</si>
  <si>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</si>
  <si>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</si>
  <si>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</si>
  <si>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</si>
  <si>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</si>
  <si>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</si>
  <si>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</si>
  <si>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</si>
  <si>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</si>
  <si>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</si>
  <si>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</si>
  <si>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</si>
  <si>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</si>
  <si>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</si>
  <si>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</si>
  <si>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</si>
  <si>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</si>
  <si>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</si>
  <si>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</si>
  <si>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</si>
  <si>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</si>
  <si>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</si>
  <si>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</si>
  <si>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</si>
  <si>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</si>
  <si>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</si>
  <si>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</si>
  <si>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</si>
  <si>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</si>
  <si>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</si>
  <si>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</si>
  <si>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</si>
  <si>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</si>
  <si>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</si>
  <si>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</si>
  <si>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</si>
  <si>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</si>
  <si>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</si>
  <si>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</si>
  <si>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</si>
  <si>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</si>
  <si>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</si>
  <si>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</si>
  <si>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</si>
  <si>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</si>
  <si>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</si>
  <si>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</si>
  <si>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</si>
  <si>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</si>
  <si>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</si>
  <si>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</si>
  <si>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</si>
  <si>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</si>
  <si>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</si>
  <si>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</si>
  <si>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</si>
  <si>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</si>
  <si>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</si>
  <si>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</si>
  <si>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</si>
  <si>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</si>
  <si>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</si>
  <si>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</si>
  <si>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</si>
  <si>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</si>
  <si>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</si>
  <si>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</si>
  <si>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</si>
  <si>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</si>
  <si>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</si>
  <si>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</si>
  <si>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</si>
  <si>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</si>
  <si>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</si>
  <si>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</si>
  <si>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</si>
  <si>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</si>
  <si>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</si>
  <si>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</si>
  <si>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</si>
  <si>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</si>
  <si>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</si>
  <si>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</si>
  <si>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</si>
  <si>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</si>
  <si>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</si>
  <si>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</si>
  <si>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</si>
  <si>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</si>
  <si>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</si>
  <si>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</si>
  <si>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</si>
  <si>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</si>
  <si>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</si>
  <si>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</si>
  <si>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</si>
  <si>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</si>
  <si>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</si>
  <si>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</si>
  <si>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</si>
  <si>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</si>
  <si>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</si>
  <si>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</si>
  <si>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</si>
  <si>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</si>
  <si>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</si>
  <si>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</si>
  <si>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</si>
  <si>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</si>
  <si>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</si>
  <si>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</si>
  <si>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</si>
  <si>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</si>
  <si>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</si>
  <si>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</si>
  <si>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</si>
  <si>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</si>
  <si>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</si>
  <si>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</si>
  <si>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</si>
  <si>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</si>
  <si>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</si>
  <si>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</si>
  <si>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</si>
  <si>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</si>
  <si>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</si>
  <si>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</si>
  <si>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</si>
  <si>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</si>
  <si>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</si>
  <si>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</si>
  <si>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</si>
  <si>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</si>
  <si>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</si>
  <si>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</si>
  <si>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</si>
  <si>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</si>
  <si>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</si>
  <si>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</si>
  <si>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</si>
  <si>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</si>
  <si>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</si>
  <si>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</si>
  <si>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</si>
  <si>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</si>
  <si>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</si>
  <si>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</si>
  <si>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</si>
  <si>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</si>
  <si>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</si>
  <si>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</si>
  <si>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</si>
  <si>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</si>
  <si>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</si>
  <si>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</si>
  <si>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</si>
  <si>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</si>
  <si>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</si>
  <si>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</si>
  <si>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</si>
  <si>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</si>
  <si>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</si>
  <si>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</si>
  <si>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</si>
  <si>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</si>
  <si>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</si>
  <si>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</si>
  <si>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</si>
  <si>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</si>
  <si>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</si>
  <si>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</si>
  <si>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</si>
  <si>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</si>
  <si>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</si>
  <si>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</si>
  <si>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</si>
  <si>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</si>
  <si>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</si>
  <si>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</si>
  <si>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</si>
  <si>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</si>
  <si>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</si>
  <si>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</si>
  <si>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</si>
  <si>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</si>
  <si>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</si>
  <si>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</si>
  <si>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</si>
  <si>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</si>
  <si>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</si>
  <si>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</si>
  <si>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</si>
  <si>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</si>
  <si>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</si>
  <si>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</si>
  <si>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</si>
  <si>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</si>
  <si>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</si>
  <si>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</si>
  <si>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</si>
  <si>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</si>
  <si>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</si>
  <si>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</si>
  <si>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</si>
  <si>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</si>
  <si>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</si>
  <si>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</si>
  <si>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</si>
  <si>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</si>
  <si>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</si>
  <si>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</si>
  <si>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</si>
  <si>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</si>
  <si>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</si>
  <si>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</si>
  <si>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</si>
  <si>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</si>
  <si>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</si>
  <si>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</si>
  <si>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</si>
  <si>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</si>
  <si>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</si>
  <si>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</si>
  <si>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</si>
  <si>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</si>
  <si>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</si>
  <si>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</si>
  <si>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</si>
  <si>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</si>
  <si>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</si>
  <si>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</si>
  <si>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</si>
  <si>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</si>
  <si>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</si>
  <si>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</si>
  <si>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</si>
  <si>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</si>
  <si>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</si>
  <si>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</si>
  <si>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</si>
  <si>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</si>
  <si>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</si>
  <si>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</si>
  <si>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</si>
  <si>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</si>
  <si>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</si>
  <si>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</si>
  <si>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</si>
  <si>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</si>
  <si>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</si>
  <si>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</si>
  <si>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</si>
  <si>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</si>
  <si>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</si>
  <si>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</si>
  <si>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</si>
  <si>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</si>
  <si>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</si>
  <si>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</si>
  <si>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</si>
  <si>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</si>
  <si>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</si>
  <si>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</si>
  <si>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</si>
  <si>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</si>
  <si>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</si>
  <si>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</si>
  <si>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</si>
  <si>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</si>
  <si>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</si>
  <si>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</si>
  <si>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</si>
  <si>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</si>
  <si>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</si>
  <si>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</si>
  <si>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</si>
  <si>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</si>
  <si>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</si>
  <si>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</si>
  <si>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</si>
  <si>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</si>
  <si>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</si>
  <si>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</si>
  <si>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</si>
  <si>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</si>
  <si>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</si>
  <si>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</si>
  <si>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</si>
  <si>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</si>
  <si>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</si>
  <si>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</si>
  <si>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</si>
  <si>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</si>
  <si>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</si>
  <si>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</si>
  <si>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</si>
  <si>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</si>
  <si>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</si>
  <si>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</si>
  <si>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</si>
  <si>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</si>
  <si>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</si>
  <si>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</si>
  <si>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</si>
  <si>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</si>
  <si>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</si>
  <si>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</si>
  <si>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</si>
  <si>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</si>
  <si>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</si>
  <si>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</si>
  <si>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</si>
  <si>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</si>
  <si>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</si>
  <si>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</si>
  <si>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</si>
  <si>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</si>
  <si>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</si>
  <si>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</si>
  <si>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</si>
  <si>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</si>
  <si>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</si>
  <si>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</si>
  <si>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</si>
  <si>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</si>
  <si>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</si>
  <si>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</si>
  <si>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</si>
  <si>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</si>
  <si>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</si>
  <si>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</si>
  <si>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</si>
  <si>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</si>
  <si>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</si>
  <si>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</si>
  <si>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</si>
  <si>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</si>
  <si>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</si>
  <si>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</si>
  <si>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</si>
  <si>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</si>
  <si>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</si>
  <si>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</si>
  <si>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</si>
  <si>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</si>
  <si>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</si>
  <si>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</si>
  <si>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</si>
  <si>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</si>
  <si>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</si>
  <si>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</si>
  <si>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</si>
  <si>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</si>
  <si>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</si>
  <si>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</si>
  <si>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</si>
  <si>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</si>
  <si>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</si>
  <si>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</si>
  <si>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</si>
  <si>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</si>
  <si>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</si>
  <si>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</si>
  <si>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</si>
  <si>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</si>
  <si>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</si>
  <si>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</si>
  <si>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</si>
  <si>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</si>
  <si>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</si>
  <si>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</si>
  <si>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</si>
  <si>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</si>
  <si>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</si>
  <si>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</si>
  <si>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</si>
  <si>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</si>
  <si>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</si>
  <si>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</si>
  <si>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</si>
  <si>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</si>
  <si>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</si>
  <si>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</si>
  <si>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</si>
  <si>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</si>
  <si>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</si>
  <si>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</si>
  <si>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</si>
  <si>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</si>
  <si>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</si>
  <si>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</si>
  <si>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</si>
  <si>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</si>
  <si>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</si>
  <si>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</si>
  <si>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</si>
  <si>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</si>
  <si>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</si>
  <si>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</si>
  <si>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</si>
  <si>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</si>
  <si>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</si>
  <si>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</si>
  <si>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</si>
  <si>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</si>
  <si>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</si>
  <si>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</si>
  <si>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</si>
  <si>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</si>
  <si>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</si>
  <si>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</si>
  <si>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</si>
  <si>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</si>
  <si>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</si>
  <si>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</si>
  <si>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</si>
  <si>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</si>
  <si>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</si>
  <si>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</si>
  <si>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</si>
  <si>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</si>
  <si>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</si>
  <si>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</si>
  <si>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</si>
  <si>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</si>
  <si>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</si>
  <si>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</si>
  <si>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</si>
  <si>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</si>
  <si>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</si>
  <si>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</si>
  <si>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</si>
  <si>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</si>
  <si>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</si>
  <si>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</si>
  <si>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</si>
  <si>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</si>
  <si>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</si>
  <si>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</si>
  <si>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</si>
  <si>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</si>
  <si>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</si>
  <si>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</si>
  <si>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</si>
  <si>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</si>
  <si>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</si>
  <si>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</si>
  <si>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</si>
  <si>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</si>
  <si>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</si>
  <si>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</si>
  <si>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</si>
  <si>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</si>
  <si>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</si>
  <si>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</si>
  <si>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</si>
  <si>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</si>
  <si>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</si>
  <si>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</si>
  <si>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</si>
  <si>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</si>
  <si>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</si>
  <si>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</si>
  <si>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</si>
  <si>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</si>
  <si>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</si>
  <si>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</si>
  <si>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</si>
  <si>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</si>
  <si>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</si>
  <si>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</si>
  <si>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</si>
  <si>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</si>
  <si>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</si>
  <si>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</si>
  <si>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</si>
  <si>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</si>
  <si>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</si>
  <si>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</si>
  <si>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</si>
  <si>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</si>
  <si>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</si>
  <si>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</si>
  <si>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</si>
  <si>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</si>
  <si>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</si>
  <si>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</si>
  <si>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</si>
  <si>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</si>
  <si>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</si>
  <si>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</si>
  <si>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</si>
  <si>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</si>
  <si>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</si>
  <si>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</si>
  <si>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</si>
  <si>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</si>
  <si>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</si>
  <si>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</si>
  <si>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</si>
  <si>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</si>
  <si>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</si>
  <si>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</si>
  <si>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</si>
  <si>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</si>
  <si>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</si>
  <si>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</si>
  <si>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</si>
  <si>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</si>
  <si>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</si>
  <si>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</si>
  <si>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</si>
  <si>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</si>
  <si>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</si>
  <si>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</si>
  <si>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</si>
  <si>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</si>
  <si>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</si>
  <si>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</si>
  <si>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</si>
  <si>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</si>
  <si>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</si>
  <si>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</si>
  <si>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</si>
  <si>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</si>
  <si>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</si>
  <si>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</si>
  <si>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</si>
  <si>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</si>
  <si>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</si>
  <si>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</si>
  <si>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</si>
  <si>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</si>
  <si>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</si>
  <si>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</si>
  <si>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</si>
  <si>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</si>
  <si>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</si>
  <si>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</si>
  <si>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</si>
  <si>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</si>
  <si>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</si>
  <si>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</si>
  <si>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</si>
  <si>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</si>
  <si>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</si>
  <si>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</si>
  <si>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</si>
  <si>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</si>
  <si>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</si>
  <si>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</si>
  <si>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</si>
  <si>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</si>
  <si>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</si>
  <si>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</si>
  <si>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</si>
  <si>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</si>
  <si>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</si>
  <si>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</si>
  <si>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</si>
  <si>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</si>
  <si>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</si>
  <si>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</si>
  <si>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</si>
  <si>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</si>
  <si>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</si>
  <si>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</si>
  <si>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</si>
  <si>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</si>
  <si>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</si>
  <si>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</si>
  <si>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</si>
  <si>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</si>
  <si>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</si>
  <si>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</si>
  <si>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</si>
  <si>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</si>
  <si>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</si>
  <si>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</si>
  <si>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</si>
  <si>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</si>
  <si>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</si>
  <si>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</si>
  <si>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</si>
  <si>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</si>
  <si>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</si>
  <si>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</si>
  <si>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</si>
  <si>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</si>
  <si>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</si>
  <si>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</si>
  <si>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</si>
  <si>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</si>
  <si>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</si>
  <si>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</si>
  <si>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</si>
  <si>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</si>
  <si>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</si>
  <si>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</si>
  <si>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</si>
  <si>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</si>
  <si>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</si>
  <si>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</si>
  <si>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</si>
  <si>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</si>
  <si>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</si>
  <si>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</si>
  <si>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</si>
  <si>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</si>
  <si>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</si>
  <si>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</si>
  <si>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</si>
  <si>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</si>
  <si>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</si>
  <si>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</si>
  <si>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</si>
  <si>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</si>
  <si>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</si>
  <si>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</si>
  <si>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</si>
  <si>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</si>
  <si>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</si>
  <si>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</si>
  <si>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</si>
  <si>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</si>
  <si>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</si>
  <si>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</si>
  <si>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</si>
  <si>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</si>
  <si>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</si>
  <si>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</si>
  <si>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</si>
  <si>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</si>
  <si>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</si>
  <si>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</si>
  <si>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</si>
  <si>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</si>
  <si>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</si>
  <si>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</si>
  <si>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</si>
  <si>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</si>
  <si>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</si>
  <si>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</si>
  <si>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</si>
  <si>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</si>
  <si>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</si>
  <si>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</si>
  <si>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</si>
  <si>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</si>
  <si>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</si>
  <si>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</si>
  <si>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</si>
  <si>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</si>
  <si>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</si>
  <si>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</si>
  <si>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</si>
  <si>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</si>
  <si>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</si>
  <si>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</si>
  <si>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</si>
  <si>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</si>
  <si>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</si>
  <si>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</si>
  <si>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</si>
  <si>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</si>
  <si>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</si>
  <si>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</si>
  <si>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</si>
  <si>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</si>
  <si>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</si>
  <si>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</si>
  <si>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</si>
  <si>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</si>
  <si>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</si>
  <si>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</si>
  <si>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</si>
  <si>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</si>
  <si>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</si>
  <si>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</si>
  <si>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</si>
  <si>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</si>
  <si>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</si>
  <si>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</si>
  <si>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</si>
  <si>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</si>
  <si>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</si>
  <si>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</si>
  <si>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</si>
  <si>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</si>
  <si>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</si>
  <si>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</si>
  <si>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</si>
  <si>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</si>
  <si>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</si>
  <si>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</si>
  <si>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</si>
  <si>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</si>
  <si>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</si>
  <si>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</si>
  <si>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</si>
  <si>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</si>
  <si>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</si>
  <si>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</si>
  <si>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</si>
  <si>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</si>
  <si>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</si>
  <si>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</si>
  <si>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</si>
  <si>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</si>
  <si>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</si>
  <si>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</si>
  <si>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</si>
  <si>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</si>
  <si>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</si>
  <si>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</si>
  <si>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</si>
  <si>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</si>
  <si>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</si>
  <si>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</si>
  <si>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</si>
  <si>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</si>
  <si>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</si>
  <si>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</si>
  <si>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</si>
  <si>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</si>
  <si>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</si>
  <si>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</si>
  <si>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</si>
  <si>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</si>
  <si>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</si>
  <si>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</si>
  <si>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</si>
  <si>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</si>
  <si>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</si>
  <si>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</si>
  <si>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</si>
  <si>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</si>
  <si>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</si>
  <si>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</si>
  <si>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</si>
  <si>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</si>
  <si>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</si>
  <si>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</si>
  <si>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</si>
  <si>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</si>
  <si>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</si>
  <si>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</si>
  <si>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</si>
  <si>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</si>
  <si>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</si>
  <si>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</si>
  <si>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</si>
  <si>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</si>
  <si>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</si>
  <si>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</si>
  <si>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</si>
  <si>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</si>
  <si>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</si>
  <si>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</si>
  <si>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</si>
  <si>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</si>
  <si>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</si>
  <si>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</si>
  <si>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</si>
  <si>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</si>
  <si>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</si>
  <si>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</si>
  <si>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</si>
  <si>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</si>
  <si>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</si>
  <si>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</si>
  <si>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</si>
  <si>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</si>
  <si>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</si>
  <si>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</si>
  <si>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</si>
  <si>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</si>
  <si>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</si>
  <si>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</si>
  <si>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</si>
  <si>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</si>
  <si>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</si>
  <si>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</si>
  <si>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</si>
  <si>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</si>
  <si>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</si>
  <si>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</si>
  <si>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</si>
  <si>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</si>
  <si>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</si>
  <si>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</si>
  <si>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</si>
  <si>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</si>
  <si>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</si>
  <si>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</si>
  <si>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</si>
  <si>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</si>
  <si>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</si>
  <si>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</si>
  <si>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</si>
  <si>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</si>
  <si>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</si>
  <si>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</si>
  <si>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</si>
  <si>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</si>
  <si>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</si>
  <si>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</si>
  <si>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</si>
  <si>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</si>
  <si>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</si>
  <si>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</si>
  <si>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</si>
  <si>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</si>
  <si>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</si>
  <si>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</si>
  <si>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</si>
  <si>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</si>
  <si>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</si>
  <si>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</si>
  <si>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</si>
  <si>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</si>
  <si>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</si>
  <si>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</si>
  <si>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</si>
  <si>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</si>
  <si>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</si>
  <si>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</si>
  <si>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</si>
  <si>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</si>
  <si>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</si>
  <si>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</si>
  <si>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</si>
  <si>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</si>
  <si>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</si>
  <si>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</si>
  <si>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</si>
  <si>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</si>
  <si>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</si>
  <si>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</si>
  <si>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</si>
  <si>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</si>
  <si>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</si>
  <si>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</si>
  <si>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</si>
  <si>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</si>
  <si>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</si>
  <si>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</si>
  <si>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</si>
  <si>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</si>
  <si>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</si>
  <si>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</si>
  <si>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</si>
  <si>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</si>
  <si>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</si>
  <si>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</si>
  <si>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</si>
  <si>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</si>
  <si>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</si>
  <si>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</si>
  <si>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</si>
  <si>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</si>
  <si>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</si>
  <si>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</si>
  <si>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</si>
  <si>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</si>
  <si>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</si>
  <si>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</si>
  <si>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</si>
  <si>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</si>
  <si>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</si>
  <si>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</si>
  <si>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</si>
  <si>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</si>
  <si>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</si>
  <si>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</si>
  <si>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</si>
  <si>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</si>
  <si>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</si>
  <si>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</si>
  <si>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</si>
  <si>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</si>
  <si>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</si>
  <si>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</si>
  <si>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</si>
  <si>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</si>
  <si>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</si>
  <si>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</si>
  <si>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</si>
  <si>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</si>
  <si>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</si>
  <si>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</si>
  <si>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</si>
  <si>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</si>
  <si>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</si>
  <si>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</si>
  <si>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</si>
  <si>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</si>
  <si>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</si>
  <si>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</si>
  <si>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</si>
  <si>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</si>
  <si>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</si>
  <si>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</si>
  <si>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</si>
  <si>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</si>
  <si>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</si>
  <si>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</si>
  <si>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</si>
  <si>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</si>
  <si>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</si>
  <si>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</si>
  <si>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</si>
  <si>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</si>
  <si>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</si>
  <si>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</si>
  <si>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</si>
  <si>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</si>
  <si>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</si>
  <si>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</si>
  <si>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</si>
  <si>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</si>
  <si>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</si>
  <si>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</si>
  <si>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</si>
  <si>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</si>
  <si>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</si>
  <si>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</si>
  <si>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</si>
  <si>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</si>
  <si>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</si>
  <si>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</si>
  <si>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</si>
  <si>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</si>
  <si>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</si>
  <si>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</si>
  <si>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</si>
  <si>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</si>
  <si>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</si>
  <si>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</si>
  <si>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</si>
  <si>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</si>
  <si>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</si>
  <si>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</si>
  <si>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</si>
  <si>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</si>
  <si>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</si>
  <si>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</si>
  <si>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</si>
  <si>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</si>
  <si>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</si>
  <si>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</si>
  <si>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</si>
  <si>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</si>
  <si>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</si>
  <si>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</si>
  <si>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</si>
  <si>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</si>
  <si>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</si>
  <si>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</si>
  <si>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</si>
  <si>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</si>
  <si>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</si>
  <si>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</si>
  <si>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</si>
  <si>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</si>
  <si>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</si>
  <si>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</si>
  <si>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</si>
  <si>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</si>
  <si>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</si>
  <si>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</si>
  <si>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</si>
  <si>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</si>
  <si>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</si>
  <si>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</si>
  <si>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</si>
  <si>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</si>
  <si>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</si>
  <si>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</si>
  <si>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</si>
  <si>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</si>
  <si>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</si>
  <si>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</si>
  <si>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</si>
  <si>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</si>
  <si>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</si>
  <si>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</si>
  <si>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</si>
  <si>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</si>
  <si>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</si>
  <si>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</si>
  <si>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</si>
  <si>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</si>
  <si>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</si>
  <si>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</si>
  <si>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</si>
  <si>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</si>
  <si>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</si>
  <si>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</si>
  <si>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</si>
  <si>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</si>
  <si>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</si>
  <si>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</si>
  <si>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</si>
  <si>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</si>
  <si>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</si>
  <si>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</si>
  <si>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</si>
  <si>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</si>
  <si>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</si>
  <si>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</si>
  <si>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</si>
  <si>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</si>
  <si>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</si>
  <si>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</si>
  <si>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</si>
  <si>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</si>
  <si>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</si>
  <si>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</si>
  <si>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</si>
  <si>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</si>
  <si>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</si>
  <si>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</si>
  <si>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</si>
  <si>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</si>
  <si>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</si>
  <si>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</si>
  <si>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</si>
  <si>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</si>
  <si>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</si>
  <si>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</si>
  <si>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</si>
  <si>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</si>
  <si>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</si>
  <si>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</si>
  <si>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</si>
  <si>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</si>
  <si>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</si>
  <si>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</si>
  <si>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</si>
  <si>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</si>
  <si>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</si>
  <si>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</si>
  <si>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</si>
  <si>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</si>
  <si>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</si>
  <si>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</si>
  <si>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</si>
  <si>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</si>
  <si>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</si>
  <si>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</si>
  <si>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</si>
  <si>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</si>
  <si>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</si>
  <si>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</si>
  <si>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</si>
  <si>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</si>
  <si>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</si>
  <si>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</si>
  <si>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</si>
  <si>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</si>
  <si>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</si>
  <si>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</si>
  <si>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</si>
  <si>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</si>
  <si>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</si>
  <si>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</si>
  <si>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</si>
  <si>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</si>
  <si>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</si>
  <si>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</si>
  <si>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</si>
  <si>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</si>
  <si>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</si>
  <si>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</si>
  <si>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</si>
  <si>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</si>
  <si>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</si>
  <si>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</si>
  <si>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</si>
  <si>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</si>
  <si>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</si>
  <si>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</si>
  <si>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</si>
  <si>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</si>
  <si>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</si>
  <si>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</si>
  <si>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</si>
  <si>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</si>
  <si>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</si>
  <si>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</si>
  <si>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</si>
  <si>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</si>
  <si>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</si>
  <si>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</si>
  <si>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</si>
  <si>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</si>
  <si>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</si>
  <si>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</si>
  <si>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</si>
  <si>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</si>
  <si>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</si>
  <si>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</si>
  <si>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</si>
  <si>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</si>
  <si>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</si>
  <si>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</si>
  <si>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</si>
  <si>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</si>
  <si>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</si>
  <si>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</si>
  <si>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</si>
  <si>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</si>
  <si>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</si>
  <si>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</si>
  <si>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</si>
  <si>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</si>
  <si>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</si>
  <si>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</si>
  <si>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</si>
  <si>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</si>
  <si>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</si>
  <si>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</si>
  <si>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</si>
  <si>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</si>
  <si>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</si>
  <si>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</si>
  <si>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</si>
  <si>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</si>
  <si>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</si>
  <si>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</si>
  <si>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</si>
  <si>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</si>
  <si>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</si>
  <si>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</si>
  <si>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</si>
  <si>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</si>
  <si>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</si>
  <si>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</si>
  <si>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</si>
  <si>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</si>
  <si>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</si>
  <si>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</si>
  <si>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</si>
  <si>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</si>
  <si>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</si>
  <si>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</si>
  <si>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</si>
  <si>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</si>
  <si>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</si>
  <si>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</si>
  <si>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</si>
  <si>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</si>
  <si>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</si>
  <si>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</si>
  <si>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</si>
  <si>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</si>
  <si>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</si>
  <si>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</si>
  <si>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</si>
  <si>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</si>
  <si>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</si>
  <si>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</si>
  <si>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</si>
  <si>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</si>
  <si>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</si>
  <si>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</si>
  <si>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</si>
  <si>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</si>
  <si>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</si>
  <si>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</si>
  <si>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</si>
  <si>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</si>
  <si>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</si>
  <si>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</si>
  <si>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</si>
  <si>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</si>
  <si>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</si>
  <si>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</si>
  <si>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</si>
  <si>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</si>
  <si>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</si>
  <si>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</si>
  <si>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</si>
  <si>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</si>
  <si>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</si>
  <si>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</si>
  <si>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</si>
  <si>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</si>
  <si>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</si>
  <si>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</si>
  <si>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</si>
  <si>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</si>
  <si>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</si>
  <si>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</si>
  <si>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</si>
  <si>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</si>
  <si>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</si>
  <si>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</si>
  <si>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</si>
  <si>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</si>
  <si>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</si>
  <si>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</si>
  <si>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</si>
  <si>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</si>
  <si>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</si>
  <si>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</si>
  <si>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</si>
  <si>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</si>
  <si>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</si>
  <si>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</si>
  <si>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</si>
  <si>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</si>
  <si>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</si>
  <si>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</si>
  <si>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</si>
  <si>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</si>
  <si>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</si>
  <si>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</si>
  <si>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</si>
  <si>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</si>
  <si>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</si>
  <si>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</si>
  <si>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</si>
  <si>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</si>
  <si>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</si>
  <si>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</si>
  <si>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</si>
  <si>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</si>
  <si>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</si>
  <si>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</si>
  <si>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</si>
  <si>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</si>
  <si>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</si>
  <si>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</si>
  <si>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</si>
  <si>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</si>
  <si>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</si>
  <si>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</si>
  <si>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</si>
  <si>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</si>
  <si>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</si>
  <si>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</si>
  <si>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</si>
  <si>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</si>
  <si>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</si>
  <si>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</si>
  <si>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</si>
  <si>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</si>
  <si>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</si>
  <si>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</si>
  <si>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</si>
  <si>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</si>
  <si>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</si>
  <si>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</si>
  <si>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</si>
  <si>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</si>
  <si>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</si>
  <si>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</si>
  <si>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</si>
  <si>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</si>
  <si>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</si>
  <si>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</si>
  <si>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</si>
  <si>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</si>
  <si>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</si>
  <si>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</si>
  <si>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</si>
  <si>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</si>
  <si>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</si>
  <si>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</si>
  <si>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</si>
  <si>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</si>
  <si>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</si>
  <si>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</si>
  <si>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</si>
  <si>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</si>
  <si>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</si>
  <si>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</si>
  <si>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</si>
  <si>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</si>
  <si>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</si>
  <si>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</si>
  <si>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</si>
  <si>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</si>
  <si>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</si>
  <si>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</si>
  <si>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</si>
  <si>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</si>
  <si>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</si>
  <si>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</si>
  <si>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</si>
  <si>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</si>
  <si>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</si>
  <si>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</si>
  <si>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</si>
  <si>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</si>
  <si>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</si>
  <si>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</si>
  <si>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</si>
  <si>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</si>
  <si>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</si>
  <si>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</si>
  <si>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</si>
  <si>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</si>
  <si>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</si>
  <si>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</si>
  <si>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</si>
  <si>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</si>
  <si>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</si>
  <si>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</si>
  <si>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</si>
  <si>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</si>
  <si>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</si>
  <si>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</si>
  <si>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</si>
  <si>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</si>
  <si>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</si>
  <si>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</si>
  <si>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</si>
  <si>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</si>
  <si>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</si>
  <si>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</si>
  <si>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</si>
  <si>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</si>
  <si>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</si>
  <si>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</si>
  <si>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</si>
  <si>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</si>
  <si>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</si>
  <si>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</si>
  <si>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</si>
  <si>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</si>
  <si>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</si>
  <si>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</si>
  <si>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</si>
  <si>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</si>
  <si>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</si>
  <si>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</si>
  <si>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</si>
  <si>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</si>
  <si>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</si>
  <si>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</si>
  <si>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</si>
  <si>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</si>
  <si>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</si>
  <si>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</si>
  <si>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</si>
  <si>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</si>
  <si>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</si>
  <si>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</si>
  <si>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</si>
  <si>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</si>
  <si>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</si>
  <si>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</si>
  <si>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</si>
  <si>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</si>
  <si>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</si>
  <si>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</si>
  <si>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</si>
  <si>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</si>
  <si>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</si>
  <si>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</si>
  <si>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</si>
  <si>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</si>
  <si>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</si>
  <si>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</si>
  <si>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</si>
  <si>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</si>
  <si>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</si>
  <si>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</si>
  <si>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</si>
  <si>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</si>
  <si>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</si>
  <si>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</si>
  <si>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</si>
  <si>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</si>
  <si>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</si>
  <si>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</si>
  <si>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</si>
  <si>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</si>
  <si>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</si>
  <si>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</si>
  <si>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</si>
  <si>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</si>
  <si>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</si>
  <si>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</si>
  <si>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</si>
  <si>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</si>
  <si>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</si>
  <si>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</si>
  <si>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</si>
  <si>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</si>
  <si>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</si>
  <si>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</si>
  <si>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</si>
  <si>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</si>
  <si>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</si>
  <si>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</si>
  <si>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</si>
  <si>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</si>
  <si>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</si>
  <si>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</si>
  <si>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</si>
  <si>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</si>
  <si>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</si>
  <si>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</si>
  <si>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</si>
  <si>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</si>
  <si>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</si>
  <si>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</si>
  <si>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</si>
  <si>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</si>
  <si>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</si>
  <si>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</si>
  <si>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</si>
  <si>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</si>
  <si>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</si>
  <si>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</si>
  <si>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</si>
  <si>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</si>
  <si>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</si>
  <si>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</si>
  <si>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</si>
  <si>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</si>
  <si>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</si>
  <si>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</si>
  <si>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</si>
  <si>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</si>
  <si>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</si>
  <si>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</si>
  <si>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</si>
  <si>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</si>
  <si>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</si>
  <si>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</si>
  <si>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</si>
  <si>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</si>
  <si>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</si>
  <si>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</si>
  <si>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</si>
  <si>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</si>
  <si>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</si>
  <si>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</si>
  <si>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</si>
  <si>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</si>
  <si>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</si>
  <si>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</si>
  <si>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</si>
  <si>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</si>
  <si>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</si>
  <si>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</si>
  <si>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</si>
  <si>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</si>
  <si>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</si>
  <si>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</si>
  <si>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</si>
  <si>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</si>
  <si>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</si>
  <si>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</si>
  <si>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</si>
  <si>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</si>
  <si>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</si>
  <si>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</si>
  <si>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</si>
  <si>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</si>
  <si>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</si>
  <si>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</si>
  <si>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</si>
  <si>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</si>
  <si>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</si>
  <si>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</si>
  <si>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</si>
  <si>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</si>
  <si>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</si>
  <si>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</si>
  <si>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</si>
  <si>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</si>
  <si>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</si>
  <si>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</si>
  <si>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</si>
  <si>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</si>
  <si>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</si>
  <si>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</si>
  <si>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</si>
  <si>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</si>
  <si>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</si>
  <si>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</si>
  <si>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</si>
  <si>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</si>
  <si>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</si>
  <si>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</si>
  <si>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</si>
  <si>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</si>
  <si>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</si>
  <si>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</si>
  <si>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</si>
  <si>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</si>
  <si>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</si>
  <si>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</si>
  <si>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</si>
  <si>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</si>
  <si>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</si>
  <si>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</si>
  <si>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</si>
  <si>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</si>
  <si>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</si>
  <si>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</si>
  <si>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</si>
  <si>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</si>
  <si>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</si>
  <si>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</si>
  <si>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</si>
  <si>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</si>
  <si>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</si>
  <si>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</si>
  <si>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</si>
  <si>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</si>
  <si>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</si>
  <si>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</si>
  <si>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</si>
  <si>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</si>
  <si>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</si>
  <si>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</si>
  <si>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</si>
  <si>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</si>
  <si>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</si>
  <si>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</si>
  <si>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</si>
  <si>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</si>
  <si>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</si>
  <si>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</si>
  <si>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</si>
  <si>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</si>
  <si>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</si>
  <si>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</si>
  <si>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</si>
  <si>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</si>
  <si>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</si>
  <si>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</si>
  <si>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</si>
  <si>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</si>
  <si>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</si>
  <si>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</si>
  <si>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</si>
  <si>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</si>
  <si>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</si>
  <si>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</si>
  <si>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</si>
  <si>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</si>
  <si>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</si>
  <si>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</si>
  <si>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</si>
  <si>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</si>
  <si>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</si>
  <si>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</si>
  <si>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</si>
  <si>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</si>
  <si>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</si>
  <si>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</si>
  <si>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</si>
  <si>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</si>
  <si>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</si>
  <si>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</si>
  <si>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</si>
  <si>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</si>
  <si>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</si>
  <si>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</si>
  <si>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</si>
  <si>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</si>
  <si>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</si>
  <si>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</si>
  <si>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</si>
  <si>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</si>
  <si>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</si>
  <si>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</si>
  <si>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</si>
  <si>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</si>
  <si>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</si>
  <si>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</si>
  <si>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</si>
  <si>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</si>
  <si>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</si>
  <si>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</si>
  <si>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</si>
  <si>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</si>
  <si>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</si>
  <si>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</si>
  <si>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</si>
  <si>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</si>
  <si>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</si>
  <si>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</si>
  <si>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</si>
  <si>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</si>
  <si>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</si>
  <si>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</si>
  <si>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</si>
  <si>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</si>
  <si>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</si>
  <si>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</si>
  <si>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</si>
  <si>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</si>
  <si>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</si>
  <si>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</si>
  <si>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</si>
  <si>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</si>
  <si>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</si>
  <si>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</si>
  <si>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</si>
  <si>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</si>
  <si>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</si>
  <si>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</si>
  <si>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</si>
  <si>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</si>
  <si>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</si>
  <si>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</si>
  <si>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</si>
  <si>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</si>
  <si>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</si>
  <si>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</si>
  <si>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</si>
  <si>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</si>
  <si>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</si>
  <si>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</si>
  <si>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</si>
  <si>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</si>
  <si>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</si>
  <si>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</si>
  <si>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</si>
  <si>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</si>
  <si>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</si>
  <si>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</si>
  <si>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</si>
  <si>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</si>
  <si>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</si>
  <si>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</si>
  <si>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</si>
  <si>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</si>
  <si>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</si>
  <si>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</si>
  <si>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</si>
  <si>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</si>
  <si>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</si>
  <si>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</si>
  <si>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</si>
  <si>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</si>
  <si>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</si>
  <si>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</si>
  <si>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</si>
  <si>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</si>
  <si>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</si>
  <si>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</si>
  <si>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</si>
  <si>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</si>
  <si>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</si>
  <si>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</si>
  <si>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</si>
  <si>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</si>
  <si>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</si>
  <si>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</si>
  <si>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</si>
  <si>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</si>
  <si>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</si>
  <si>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</si>
  <si>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</si>
  <si>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</si>
  <si>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</si>
  <si>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</si>
  <si>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</si>
  <si>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</si>
  <si>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</si>
  <si>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</si>
  <si>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</si>
  <si>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</si>
  <si>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</si>
  <si>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</si>
  <si>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</si>
  <si>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</si>
  <si>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</si>
  <si>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</si>
  <si>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</si>
  <si>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</si>
  <si>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</si>
  <si>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</si>
  <si>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</si>
  <si>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</si>
  <si>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</si>
  <si>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</si>
  <si>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</si>
  <si>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</si>
  <si>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</si>
  <si>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</si>
  <si>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</si>
  <si>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</si>
  <si>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</si>
  <si>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</si>
  <si>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</si>
  <si>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</si>
  <si>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</si>
  <si>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</si>
  <si>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</si>
  <si>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</si>
  <si>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</si>
  <si>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</si>
  <si>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</si>
  <si>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</si>
  <si>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</si>
  <si>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</si>
  <si>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</si>
  <si>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</si>
  <si>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</si>
  <si>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</si>
  <si>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</si>
  <si>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</si>
  <si>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</si>
  <si>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</si>
  <si>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</si>
  <si>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</si>
  <si>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</si>
  <si>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</si>
  <si>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</si>
  <si>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</si>
  <si>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</si>
  <si>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</si>
  <si>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</si>
  <si>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</si>
  <si>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</si>
  <si>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</si>
  <si>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</si>
  <si>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</si>
  <si>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</si>
  <si>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</si>
  <si>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</si>
  <si>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</si>
  <si>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</si>
  <si>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</si>
  <si>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</si>
  <si>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</si>
  <si>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</si>
  <si>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</si>
  <si>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</si>
  <si>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</si>
  <si>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</si>
  <si>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</si>
  <si>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</si>
  <si>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</si>
  <si>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</si>
  <si>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</si>
  <si>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</si>
  <si>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</si>
  <si>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</si>
  <si>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</si>
  <si>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</si>
  <si>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</si>
  <si>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</si>
  <si>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</si>
  <si>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</si>
  <si>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</si>
  <si>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</si>
  <si>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</si>
  <si>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</si>
  <si>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</si>
  <si>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</si>
  <si>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</si>
  <si>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</si>
  <si>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</si>
  <si>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</si>
  <si>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</si>
  <si>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</si>
  <si>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</si>
  <si>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</si>
  <si>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</si>
  <si>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</si>
  <si>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</si>
  <si>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</si>
  <si>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</si>
  <si>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</si>
  <si>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</si>
  <si>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</si>
  <si>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</si>
  <si>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</si>
  <si>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</si>
  <si>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</si>
  <si>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</si>
  <si>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</si>
  <si>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</si>
  <si>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</si>
  <si>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</si>
  <si>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</si>
  <si>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</si>
  <si>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</si>
  <si>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</si>
  <si>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</si>
  <si>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</si>
  <si>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</si>
  <si>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</si>
  <si>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</si>
  <si>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</si>
  <si>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</si>
  <si>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</si>
  <si>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</si>
  <si>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</si>
  <si>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</si>
  <si>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</si>
  <si>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</si>
  <si>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</si>
  <si>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</si>
  <si>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</si>
  <si>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</si>
  <si>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</si>
  <si>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</si>
  <si>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</si>
  <si>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</si>
  <si>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</si>
  <si>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</si>
  <si>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</si>
  <si>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</si>
  <si>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</si>
  <si>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</si>
  <si>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</si>
  <si>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</si>
  <si>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</si>
  <si>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</si>
  <si>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</si>
  <si>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</si>
  <si>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</si>
  <si>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</si>
  <si>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</si>
  <si>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</si>
  <si>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</si>
  <si>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</si>
  <si>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</si>
  <si>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</si>
  <si>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</si>
  <si>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</si>
  <si>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</si>
  <si>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</si>
  <si>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</si>
  <si>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</si>
  <si>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</si>
  <si>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</si>
  <si>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</si>
  <si>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</si>
  <si>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</si>
  <si>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</si>
  <si>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</si>
  <si>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</si>
  <si>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</si>
  <si>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</si>
  <si>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</si>
  <si>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</si>
  <si>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</si>
  <si>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</si>
  <si>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</si>
  <si>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</si>
  <si>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</si>
  <si>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</si>
  <si>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</si>
  <si>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</si>
  <si>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</si>
  <si>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</si>
  <si>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</si>
  <si>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</si>
  <si>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</si>
  <si>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</si>
  <si>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</si>
  <si>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</si>
  <si>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</si>
  <si>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</si>
  <si>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</si>
  <si>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</si>
  <si>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</si>
  <si>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</si>
  <si>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</si>
  <si>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</si>
  <si>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</si>
  <si>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</si>
  <si>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</si>
  <si>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</si>
  <si>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</si>
  <si>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</si>
  <si>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</si>
  <si>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</si>
  <si>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</si>
  <si>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</si>
  <si>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</si>
  <si>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</si>
  <si>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</si>
  <si>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</si>
  <si>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</si>
  <si>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</si>
  <si>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</si>
  <si>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</si>
  <si>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</si>
  <si>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</si>
  <si>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</si>
  <si>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</si>
  <si>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</si>
  <si>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</si>
  <si>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</si>
  <si>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</si>
  <si>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</si>
  <si>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</si>
  <si>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</si>
  <si>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</si>
  <si>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</si>
  <si>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</si>
  <si>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</si>
  <si>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</si>
  <si>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</si>
  <si>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</si>
  <si>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</si>
  <si>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</si>
  <si>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</si>
  <si>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</si>
  <si>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</si>
  <si>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</si>
  <si>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</si>
  <si>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</si>
  <si>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</si>
  <si>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</si>
  <si>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</si>
  <si>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</si>
  <si>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</si>
  <si>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</si>
  <si>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</si>
  <si>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</si>
  <si>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</si>
  <si>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</si>
  <si>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</si>
  <si>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</si>
  <si>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</si>
  <si>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</si>
  <si>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</si>
  <si>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</si>
  <si>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</si>
  <si>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</si>
  <si>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</si>
  <si>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</si>
  <si>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</si>
  <si>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</si>
  <si>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</si>
  <si>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</si>
  <si>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</si>
  <si>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</si>
  <si>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</si>
  <si>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</si>
  <si>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</si>
  <si>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</si>
  <si>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</si>
  <si>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</si>
  <si>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</si>
  <si>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</si>
  <si>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</si>
  <si>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</si>
  <si>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</si>
  <si>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</si>
  <si>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</si>
  <si>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</si>
  <si>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</si>
  <si>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</si>
  <si>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</si>
  <si>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</si>
  <si>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</si>
  <si>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</si>
  <si>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</si>
  <si>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</si>
  <si>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</si>
  <si>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</si>
  <si>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</si>
  <si>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</si>
  <si>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</si>
  <si>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</si>
  <si>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</si>
  <si>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</si>
  <si>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</si>
  <si>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</si>
  <si>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</si>
  <si>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</si>
  <si>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</si>
  <si>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</si>
  <si>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</si>
  <si>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</si>
  <si>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</si>
  <si>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</si>
  <si>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</si>
  <si>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</si>
  <si>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</si>
  <si>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</si>
  <si>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</si>
  <si>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</si>
  <si>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</si>
  <si>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</si>
  <si>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</si>
  <si>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</si>
  <si>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</si>
  <si>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</si>
  <si>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</si>
  <si>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</si>
  <si>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</si>
  <si>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</si>
  <si>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</si>
  <si>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</si>
  <si>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</si>
  <si>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</si>
  <si>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</si>
  <si>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</si>
  <si>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</si>
  <si>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</si>
  <si>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</si>
  <si>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</si>
  <si>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</si>
  <si>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</si>
  <si>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</si>
  <si>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</si>
  <si>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</si>
  <si>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</si>
  <si>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</si>
  <si>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</si>
  <si>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</si>
  <si>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</si>
  <si>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</si>
  <si>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</si>
  <si>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</si>
  <si>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</si>
  <si>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</si>
  <si>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</si>
  <si>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</si>
  <si>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</si>
  <si>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</si>
  <si>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</si>
  <si>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</si>
  <si>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</si>
  <si>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</si>
  <si>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</si>
  <si>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</si>
  <si>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</si>
  <si>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</si>
  <si>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</si>
  <si>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</si>
  <si>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</si>
  <si>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</si>
  <si>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</si>
  <si>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</si>
  <si>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</si>
  <si>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</si>
  <si>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</si>
  <si>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</si>
  <si>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</si>
  <si>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</si>
  <si>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</si>
  <si>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</si>
  <si>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</si>
  <si>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</si>
  <si>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</si>
  <si>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</si>
  <si>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</si>
  <si>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</si>
  <si>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</si>
  <si>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</si>
  <si>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</si>
  <si>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</si>
  <si>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</si>
  <si>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</si>
  <si>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</si>
  <si>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</si>
  <si>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</si>
  <si>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</si>
  <si>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</si>
  <si>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</si>
  <si>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</si>
  <si>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</si>
  <si>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</si>
  <si>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</si>
  <si>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</si>
  <si>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</si>
  <si>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</si>
  <si>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</si>
  <si>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</si>
  <si>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</si>
  <si>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</si>
  <si>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</si>
  <si>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</si>
  <si>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</si>
  <si>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</si>
  <si>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</si>
  <si>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</si>
  <si>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</si>
  <si>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</si>
  <si>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</si>
  <si>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</si>
  <si>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</si>
  <si>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</si>
  <si>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</si>
  <si>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</si>
  <si>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</si>
  <si>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</si>
  <si>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</si>
  <si>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</si>
  <si>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</si>
  <si>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</si>
  <si>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</si>
  <si>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</si>
  <si>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</si>
  <si>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</si>
  <si>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</si>
  <si>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</si>
  <si>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</si>
  <si>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</si>
  <si>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</si>
  <si>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</si>
  <si>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</si>
  <si>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</si>
  <si>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</si>
  <si>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</si>
  <si>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</si>
  <si>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</si>
  <si>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</si>
  <si>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</si>
  <si>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</si>
  <si>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</si>
  <si>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</si>
  <si>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</si>
  <si>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</si>
  <si>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</si>
  <si>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</si>
  <si>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</si>
  <si>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</si>
  <si>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</si>
  <si>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</si>
  <si>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</si>
  <si>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</si>
  <si>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</si>
  <si>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</si>
  <si>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</si>
  <si>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</si>
  <si>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</si>
  <si>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</si>
  <si>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</si>
  <si>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</si>
  <si>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</si>
  <si>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</si>
  <si>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</si>
  <si>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</si>
  <si>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</si>
  <si>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</si>
  <si>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</si>
  <si>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</si>
  <si>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</si>
  <si>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</si>
  <si>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</si>
  <si>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</si>
  <si>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</si>
  <si>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</si>
  <si>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</si>
  <si>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</si>
  <si>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</si>
  <si>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</si>
  <si>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</si>
  <si>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</si>
  <si>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</si>
  <si>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</si>
  <si>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</si>
  <si>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</si>
  <si>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</si>
  <si>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</si>
  <si>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</si>
  <si>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</si>
  <si>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</si>
  <si>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</si>
  <si>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</si>
  <si>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</si>
  <si>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</si>
  <si>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</si>
  <si>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</si>
  <si>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</si>
  <si>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</si>
  <si>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</si>
  <si>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</si>
  <si>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</si>
  <si>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</si>
  <si>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</si>
  <si>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</si>
  <si>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</si>
  <si>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</si>
  <si>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</si>
  <si>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</si>
  <si>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</si>
  <si>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</si>
  <si>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</si>
  <si>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</si>
  <si>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</si>
  <si>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</si>
  <si>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</si>
  <si>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</si>
  <si>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</si>
  <si>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</si>
  <si>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</si>
  <si>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</si>
  <si>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</si>
  <si>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</si>
  <si>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</si>
  <si>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</si>
  <si>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</si>
  <si>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</si>
  <si>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</si>
  <si>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</si>
  <si>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</si>
  <si>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</si>
  <si>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</si>
  <si>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</si>
  <si>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</si>
  <si>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</si>
  <si>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</si>
  <si>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</si>
  <si>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</si>
  <si>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</si>
  <si>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</si>
  <si>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</si>
  <si>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</si>
  <si>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</si>
  <si>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</si>
  <si>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</si>
  <si>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</si>
  <si>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</si>
  <si>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</si>
  <si>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</si>
  <si>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</si>
  <si>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</si>
  <si>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</si>
  <si>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</si>
  <si>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</si>
  <si>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</si>
  <si>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</si>
  <si>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</si>
  <si>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</si>
  <si>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</si>
  <si>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</si>
  <si>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</si>
  <si>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</si>
  <si>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</si>
  <si>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</si>
  <si>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</si>
  <si>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</si>
  <si>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</si>
  <si>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</si>
  <si>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</si>
  <si>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</si>
  <si>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</si>
  <si>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</si>
  <si>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</si>
  <si>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</si>
  <si>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</si>
  <si>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</si>
  <si>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</si>
  <si>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</si>
  <si>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</si>
  <si>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</si>
  <si>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</si>
  <si>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</si>
  <si>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</si>
  <si>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</si>
  <si>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</si>
  <si>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</si>
  <si>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</si>
  <si>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</si>
  <si>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</si>
  <si>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</si>
  <si>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</si>
  <si>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</si>
  <si>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</si>
  <si>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</si>
  <si>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</si>
  <si>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</si>
  <si>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</si>
  <si>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</si>
  <si>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</si>
  <si>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</si>
  <si>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</si>
  <si>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</si>
  <si>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</si>
  <si>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</si>
  <si>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</si>
  <si>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</si>
  <si>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</si>
  <si>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</si>
  <si>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</si>
  <si>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</si>
  <si>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</si>
  <si>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</si>
  <si>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</si>
  <si>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</si>
  <si>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</si>
  <si>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</si>
  <si>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</si>
  <si>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</si>
  <si>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</si>
  <si>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</si>
  <si>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</si>
  <si>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</si>
  <si>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</si>
  <si>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</si>
  <si>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</si>
  <si>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</si>
  <si>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</si>
  <si>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</si>
  <si>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</si>
  <si>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</si>
  <si>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</si>
  <si>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</si>
  <si>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</si>
  <si>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</si>
  <si>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</si>
  <si>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</si>
  <si>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</si>
  <si>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</si>
  <si>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</si>
  <si>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</si>
  <si>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</si>
  <si>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</si>
  <si>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</si>
  <si>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</si>
  <si>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</si>
  <si>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</si>
  <si>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</si>
  <si>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</si>
  <si>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</si>
  <si>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</si>
  <si>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</si>
  <si>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</si>
  <si>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</si>
  <si>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</si>
  <si>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</si>
  <si>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</si>
  <si>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</si>
  <si>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</si>
  <si>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</si>
  <si>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</si>
  <si>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</si>
  <si>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</si>
  <si>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</si>
  <si>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</si>
  <si>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</si>
  <si>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</si>
  <si>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</si>
  <si>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</si>
  <si>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</si>
  <si>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</si>
  <si>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</si>
  <si>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</si>
  <si>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</si>
  <si>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</si>
  <si>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</si>
  <si>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</si>
  <si>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</si>
  <si>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</si>
  <si>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</si>
  <si>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</si>
  <si>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</si>
  <si>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</si>
  <si>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</si>
  <si>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</si>
  <si>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</si>
  <si>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</si>
  <si>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</si>
  <si>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</si>
  <si>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</si>
  <si>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</si>
  <si>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</si>
  <si>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</si>
  <si>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</si>
  <si>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</si>
  <si>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</si>
  <si>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</si>
  <si>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</si>
  <si>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</si>
  <si>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</si>
  <si>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</si>
  <si>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</si>
  <si>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</si>
  <si>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</si>
  <si>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</si>
  <si>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</si>
  <si>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</si>
  <si>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</si>
  <si>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</si>
  <si>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</si>
  <si>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</si>
  <si>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</si>
  <si>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</si>
  <si>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</si>
  <si>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</si>
  <si>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</si>
  <si>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</si>
  <si>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</si>
  <si>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</si>
  <si>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</si>
  <si>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</si>
  <si>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</si>
  <si>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</si>
  <si>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</si>
  <si>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</si>
  <si>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</si>
  <si>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</si>
  <si>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</si>
  <si>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</si>
  <si>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</si>
  <si>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</si>
  <si>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</si>
  <si>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</si>
  <si>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</si>
  <si>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</si>
  <si>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</si>
  <si>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</si>
  <si>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</si>
  <si>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</si>
  <si>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</si>
  <si>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</si>
  <si>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</si>
  <si>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</si>
  <si>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</si>
  <si>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</si>
  <si>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</si>
  <si>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</si>
  <si>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</si>
  <si>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</si>
  <si>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</si>
  <si>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</si>
  <si>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</si>
  <si>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</si>
  <si>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</si>
  <si>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</si>
  <si>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</si>
  <si>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</si>
  <si>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</si>
  <si>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</si>
  <si>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</si>
  <si>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</si>
  <si>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</si>
  <si>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</si>
  <si>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</si>
  <si>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</si>
  <si>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</si>
  <si>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</si>
  <si>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</si>
  <si>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</si>
  <si>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</si>
  <si>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</si>
  <si>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</si>
  <si>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</si>
  <si>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</si>
  <si>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</si>
  <si>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</si>
  <si>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</si>
  <si>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</si>
  <si>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</si>
  <si>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</si>
  <si>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</si>
  <si>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</si>
  <si>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</si>
  <si>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</si>
  <si>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</si>
  <si>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</si>
  <si>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</si>
  <si>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</si>
  <si>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</si>
  <si>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</si>
  <si>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</si>
  <si>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</si>
  <si>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</si>
  <si>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</si>
  <si>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</si>
  <si>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</si>
  <si>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</si>
  <si>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</si>
  <si>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</si>
  <si>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</si>
  <si>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</si>
  <si>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</si>
  <si>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</si>
  <si>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</si>
  <si>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</si>
  <si>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</si>
  <si>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</si>
  <si>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</si>
  <si>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</si>
  <si>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</si>
  <si>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</si>
  <si>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</si>
  <si>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</si>
  <si>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</si>
  <si>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</si>
  <si>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</si>
  <si>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</si>
  <si>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</si>
  <si>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</si>
  <si>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</si>
  <si>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</si>
  <si>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</si>
  <si>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</si>
  <si>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</si>
  <si>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</si>
  <si>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</si>
  <si>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</si>
  <si>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</si>
  <si>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</si>
  <si>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</si>
  <si>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</si>
  <si>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</si>
  <si>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</si>
  <si>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</si>
  <si>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</si>
  <si>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</si>
  <si>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</si>
  <si>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</si>
  <si>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</si>
  <si>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</si>
  <si>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</si>
  <si>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</si>
  <si>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</si>
  <si>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</si>
  <si>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</si>
  <si>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</si>
  <si>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</si>
  <si>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</si>
  <si>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</si>
  <si>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</si>
  <si>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</si>
  <si>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</si>
  <si>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</si>
  <si>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</si>
  <si>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</si>
  <si>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</si>
  <si>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</si>
  <si>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</si>
  <si>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</si>
  <si>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</si>
  <si>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</si>
  <si>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</si>
  <si>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</si>
  <si>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</si>
  <si>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</si>
  <si>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</si>
  <si>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</si>
  <si>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</si>
  <si>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</si>
  <si>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</si>
  <si>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</si>
  <si>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</si>
  <si>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</si>
  <si>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</si>
  <si>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</si>
  <si>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</si>
  <si>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</si>
  <si>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</si>
  <si>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</si>
  <si>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</si>
  <si>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</si>
  <si>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</si>
  <si>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</si>
  <si>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</si>
  <si>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</si>
  <si>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</si>
  <si>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</si>
  <si>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</si>
  <si>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</si>
  <si>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</si>
  <si>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</si>
  <si>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</si>
  <si>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</si>
  <si>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</si>
  <si>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</si>
  <si>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</si>
  <si>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</si>
  <si>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</si>
  <si>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</si>
  <si>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</si>
  <si>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</si>
  <si>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</si>
  <si>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</si>
  <si>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</si>
  <si>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</si>
  <si>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</si>
  <si>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</si>
  <si>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</si>
  <si>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</si>
  <si>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</si>
  <si>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</si>
  <si>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</si>
  <si>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</si>
  <si>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</si>
  <si>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</si>
  <si>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</si>
  <si>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</si>
  <si>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</si>
  <si>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</si>
  <si>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</si>
  <si>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</si>
  <si>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</si>
  <si>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</si>
  <si>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</si>
  <si>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</si>
  <si>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</si>
  <si>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</si>
  <si>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</si>
  <si>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</si>
  <si>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</si>
  <si>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</si>
  <si>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</si>
  <si>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</si>
  <si>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</si>
  <si>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</si>
  <si>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</si>
  <si>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</si>
  <si>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</si>
  <si>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</si>
  <si>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</si>
  <si>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</si>
  <si>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</si>
  <si>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</si>
  <si>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</si>
  <si>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</si>
  <si>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</si>
  <si>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</si>
  <si>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</si>
  <si>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</si>
  <si>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</si>
  <si>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</si>
  <si>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</si>
  <si>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</si>
  <si>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</si>
  <si>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</si>
  <si>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</si>
  <si>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</si>
  <si>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</si>
  <si>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</si>
  <si>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</si>
  <si>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</si>
  <si>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</si>
  <si>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</si>
  <si>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</si>
  <si>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</si>
  <si>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</si>
  <si>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</si>
  <si>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</si>
  <si>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</si>
  <si>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</si>
  <si>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</si>
  <si>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</si>
  <si>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</si>
  <si>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</si>
  <si>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</si>
  <si>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</si>
  <si>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</si>
  <si>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</si>
  <si>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</si>
  <si>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</si>
  <si>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</si>
  <si>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</si>
  <si>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</si>
  <si>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</si>
  <si>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</si>
  <si>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</si>
  <si>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</si>
  <si>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</si>
  <si>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</si>
  <si>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</si>
  <si>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</si>
  <si>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</si>
  <si>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</si>
  <si>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</si>
  <si>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</si>
  <si>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</si>
  <si>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</si>
  <si>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</si>
  <si>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</si>
  <si>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</si>
  <si>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</si>
  <si>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</si>
  <si>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</si>
  <si>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</si>
  <si>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</si>
  <si>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</si>
  <si>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</si>
  <si>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</si>
  <si>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</si>
  <si>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</si>
  <si>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</si>
  <si>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</si>
  <si>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</si>
  <si>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</si>
  <si>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</si>
  <si>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</si>
  <si>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</si>
  <si>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</si>
  <si>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</si>
  <si>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</si>
  <si>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</si>
  <si>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</si>
  <si>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</si>
  <si>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</si>
  <si>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</si>
  <si>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</si>
  <si>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</si>
  <si>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</si>
  <si>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</si>
  <si>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</si>
  <si>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</si>
  <si>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</si>
  <si>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</si>
  <si>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</si>
  <si>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</si>
  <si>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</si>
  <si>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</si>
  <si>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</si>
  <si>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</si>
  <si>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</si>
  <si>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</si>
  <si>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</si>
  <si>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</si>
  <si>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</si>
  <si>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</si>
  <si>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</si>
  <si>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</si>
  <si>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</si>
  <si>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</si>
  <si>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</si>
  <si>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</si>
  <si>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</si>
  <si>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</si>
  <si>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</si>
  <si>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</si>
  <si>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</si>
  <si>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</si>
  <si>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</si>
  <si>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</si>
  <si>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</si>
  <si>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</si>
  <si>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</si>
  <si>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</si>
  <si>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</si>
  <si>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</si>
  <si>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</si>
  <si>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</si>
  <si>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</si>
  <si>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</si>
  <si>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</si>
  <si>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</si>
  <si>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</si>
  <si>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</si>
  <si>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</si>
  <si>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</si>
  <si>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</si>
  <si>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</si>
  <si>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</si>
  <si>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</si>
  <si>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</si>
  <si>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</si>
  <si>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</si>
  <si>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</si>
  <si>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</si>
  <si>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</si>
  <si>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</si>
  <si>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</si>
  <si>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</si>
  <si>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</si>
  <si>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</si>
  <si>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</si>
  <si>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</si>
  <si>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</si>
  <si>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</si>
  <si>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</si>
  <si>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</si>
  <si>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</si>
  <si>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</si>
  <si>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</si>
  <si>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</si>
  <si>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</si>
  <si>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</si>
  <si>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</si>
  <si>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</si>
  <si>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</si>
  <si>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</si>
  <si>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</si>
  <si>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</si>
  <si>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</si>
  <si>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</si>
  <si>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</si>
  <si>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</si>
  <si>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</si>
  <si>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</si>
  <si>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</si>
  <si>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</si>
  <si>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</si>
  <si>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</si>
  <si>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</si>
  <si>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</si>
  <si>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</si>
  <si>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</si>
  <si>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</si>
  <si>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</si>
  <si>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</si>
  <si>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</si>
  <si>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</si>
  <si>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</si>
  <si>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</si>
  <si>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</si>
  <si>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</si>
  <si>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</si>
  <si>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</si>
  <si>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</si>
  <si>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</si>
  <si>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</si>
  <si>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</si>
  <si>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</si>
  <si>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</si>
  <si>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</si>
  <si>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</si>
  <si>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</si>
  <si>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</si>
  <si>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</si>
  <si>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</si>
  <si>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</si>
  <si>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</si>
  <si>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</si>
  <si>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</si>
  <si>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</si>
  <si>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</si>
  <si>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</si>
  <si>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</si>
  <si>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</si>
  <si>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</si>
  <si>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</si>
  <si>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</si>
  <si>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</si>
  <si>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</si>
  <si>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</si>
  <si>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</si>
  <si>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</si>
  <si>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</si>
  <si>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</si>
  <si>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</si>
  <si>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</si>
  <si>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</si>
  <si>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</si>
  <si>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</si>
  <si>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</si>
  <si>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</si>
  <si>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</si>
  <si>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</si>
  <si>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</si>
  <si>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</si>
  <si>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</si>
  <si>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</si>
  <si>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</si>
  <si>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</si>
  <si>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</si>
  <si>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</si>
  <si>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</si>
  <si>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</si>
  <si>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</si>
  <si>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</si>
  <si>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</si>
  <si>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</si>
  <si>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</si>
  <si>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</si>
  <si>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</si>
  <si>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</si>
  <si>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</si>
  <si>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</si>
  <si>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</si>
  <si>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</si>
  <si>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</si>
  <si>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</si>
  <si>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</si>
  <si>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</si>
  <si>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</si>
  <si>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</si>
  <si>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</si>
  <si>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</si>
  <si>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</si>
  <si>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</si>
  <si>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</si>
  <si>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</si>
  <si>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</si>
  <si>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</si>
  <si>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</si>
  <si>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</si>
  <si>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</si>
  <si>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</si>
  <si>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</si>
  <si>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</si>
  <si>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</si>
  <si>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</si>
  <si>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</si>
  <si>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</si>
  <si>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</si>
  <si>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</si>
  <si>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</si>
  <si>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</si>
  <si>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</si>
  <si>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</si>
  <si>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</si>
  <si>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</si>
  <si>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</si>
  <si>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</si>
  <si>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</si>
  <si>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</si>
  <si>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</si>
  <si>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</si>
  <si>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</si>
  <si>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</si>
  <si>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</si>
  <si>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</si>
  <si>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</si>
  <si>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</si>
  <si>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</si>
  <si>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</si>
  <si>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</si>
  <si>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</si>
  <si>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</si>
  <si>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</si>
  <si>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</si>
  <si>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</si>
  <si>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</si>
  <si>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</si>
  <si>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</si>
  <si>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</si>
  <si>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</si>
  <si>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</si>
  <si>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</si>
  <si>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</si>
  <si>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</si>
  <si>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</si>
  <si>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</si>
  <si>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</si>
  <si>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</si>
  <si>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</si>
  <si>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</si>
  <si>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</si>
  <si>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</si>
  <si>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</si>
  <si>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</si>
  <si>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</si>
  <si>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</si>
  <si>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</si>
  <si>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</si>
  <si>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</si>
  <si>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</si>
  <si>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</si>
  <si>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</si>
  <si>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</si>
  <si>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</si>
  <si>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</si>
  <si>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</si>
  <si>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</si>
  <si>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</si>
  <si>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</si>
  <si>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</si>
  <si>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</si>
  <si>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</si>
  <si>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</si>
  <si>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</si>
  <si>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</si>
  <si>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</si>
  <si>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</si>
  <si>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</si>
  <si>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</si>
  <si>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</si>
  <si>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</si>
  <si>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</si>
  <si>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</si>
  <si>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</si>
  <si>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</si>
  <si>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</si>
  <si>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</si>
  <si>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</si>
  <si>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</si>
  <si>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</si>
  <si>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</si>
  <si>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</si>
  <si>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</si>
  <si>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</si>
  <si>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</si>
  <si>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</si>
  <si>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</si>
  <si>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</si>
  <si>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</si>
  <si>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</si>
  <si>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</si>
  <si>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</si>
  <si>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</si>
  <si>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</si>
  <si>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</si>
  <si>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</si>
  <si>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</si>
  <si>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</si>
  <si>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</si>
  <si>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</si>
  <si>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</si>
  <si>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</si>
  <si>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</si>
  <si>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</si>
  <si>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</si>
  <si>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</si>
  <si>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</si>
  <si>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</si>
  <si>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</si>
  <si>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</si>
  <si>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</si>
  <si>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</si>
  <si>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</si>
  <si>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</si>
  <si>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</si>
  <si>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</si>
  <si>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</si>
  <si>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</si>
  <si>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</si>
  <si>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</si>
  <si>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</si>
  <si>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</si>
  <si>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</si>
  <si>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</si>
  <si>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</si>
  <si>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</si>
  <si>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</si>
  <si>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</si>
  <si>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</si>
  <si>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</si>
  <si>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</si>
  <si>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</si>
  <si>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</si>
  <si>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</si>
  <si>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</si>
  <si>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</si>
  <si>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</si>
  <si>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</si>
  <si>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</si>
  <si>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</si>
  <si>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</si>
  <si>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</si>
  <si>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</si>
  <si>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</si>
  <si>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</si>
  <si>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</si>
  <si>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</si>
  <si>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</si>
  <si>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</si>
  <si>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</si>
  <si>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</si>
  <si>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</si>
  <si>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</si>
  <si>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</si>
  <si>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</si>
  <si>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</si>
  <si>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</si>
  <si>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</si>
  <si>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</si>
  <si>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</si>
  <si>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</si>
  <si>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</si>
  <si>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</si>
  <si>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</si>
  <si>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</si>
  <si>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</si>
  <si>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</si>
  <si>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</si>
  <si>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</si>
  <si>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</si>
  <si>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</si>
  <si>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</si>
  <si>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</si>
  <si>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</si>
  <si>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</si>
  <si>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</si>
  <si>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</si>
  <si>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</si>
  <si>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</si>
  <si>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</si>
  <si>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</si>
  <si>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</si>
  <si>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</si>
  <si>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</si>
  <si>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</si>
  <si>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</si>
  <si>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</si>
  <si>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</si>
  <si>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</si>
  <si>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</si>
  <si>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</si>
  <si>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</si>
  <si>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</si>
  <si>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</si>
  <si>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</si>
  <si>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</si>
  <si>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</si>
  <si>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</si>
  <si>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</si>
  <si>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</si>
  <si>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</si>
  <si>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</si>
  <si>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</si>
  <si>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</si>
  <si>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</si>
  <si>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</si>
  <si>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</si>
  <si>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</si>
  <si>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</si>
  <si>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</si>
  <si>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</si>
  <si>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</si>
  <si>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</si>
  <si>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</si>
  <si>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</si>
  <si>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</si>
  <si>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</si>
  <si>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</si>
  <si>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</si>
  <si>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</si>
  <si>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</si>
  <si>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</si>
  <si>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</si>
  <si>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</si>
  <si>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</si>
  <si>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</si>
  <si>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</si>
  <si>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</si>
  <si>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</si>
  <si>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</si>
  <si>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</si>
  <si>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</si>
  <si>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</si>
  <si>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</si>
  <si>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</si>
  <si>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</si>
  <si>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</si>
  <si>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</si>
  <si>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</si>
  <si>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</si>
  <si>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</si>
  <si>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</si>
  <si>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</si>
  <si>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</si>
  <si>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</si>
  <si>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</si>
  <si>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</si>
  <si>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</si>
  <si>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</si>
  <si>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</si>
  <si>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</si>
  <si>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</si>
  <si>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</si>
  <si>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</si>
  <si>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</si>
  <si>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</si>
  <si>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</si>
  <si>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</si>
  <si>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</si>
  <si>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</si>
  <si>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</si>
  <si>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</si>
  <si>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</si>
  <si>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</si>
  <si>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</si>
  <si>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</si>
  <si>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</si>
  <si>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</si>
  <si>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</si>
  <si>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</si>
  <si>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</si>
  <si>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</si>
  <si>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</si>
  <si>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</si>
  <si>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</si>
  <si>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</si>
  <si>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</si>
  <si>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</si>
  <si>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</si>
  <si>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</si>
  <si>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</si>
  <si>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</si>
  <si>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</si>
  <si>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</si>
  <si>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</si>
  <si>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</si>
  <si>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</si>
  <si>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</si>
  <si>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</si>
  <si>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</si>
  <si>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</si>
  <si>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</si>
  <si>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</si>
  <si>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</si>
  <si>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</si>
  <si>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</si>
  <si>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</si>
  <si>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</si>
  <si>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</si>
  <si>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</si>
  <si>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</si>
  <si>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</si>
  <si>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</si>
  <si>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</si>
  <si>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</si>
  <si>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</si>
  <si>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</si>
  <si>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</si>
  <si>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</si>
  <si>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</si>
  <si>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</si>
  <si>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</si>
  <si>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</si>
  <si>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</si>
  <si>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</si>
  <si>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</si>
  <si>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</si>
  <si>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</si>
  <si>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</si>
  <si>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</si>
  <si>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</si>
  <si>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</si>
  <si>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</si>
  <si>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</si>
  <si>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</si>
  <si>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</si>
  <si>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</si>
  <si>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</si>
  <si>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</si>
  <si>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</si>
  <si>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</si>
  <si>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</si>
  <si>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</si>
  <si>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</si>
  <si>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</si>
  <si>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</si>
  <si>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</si>
  <si>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</si>
  <si>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</si>
  <si>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</si>
  <si>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</si>
  <si>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</si>
  <si>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</si>
  <si>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</si>
  <si>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</si>
  <si>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</si>
  <si>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</si>
  <si>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</si>
  <si>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</si>
  <si>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</si>
  <si>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</si>
  <si>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</si>
  <si>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</si>
  <si>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</si>
  <si>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</si>
  <si>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</si>
  <si>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</si>
  <si>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</si>
  <si>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</si>
  <si>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</si>
  <si>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</si>
  <si>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</si>
  <si>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</si>
  <si>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</si>
  <si>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</si>
  <si>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</si>
  <si>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</si>
  <si>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</si>
  <si>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</si>
  <si>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</si>
  <si>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</si>
  <si>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</si>
  <si>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</si>
  <si>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</si>
  <si>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</si>
  <si>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</si>
  <si>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</si>
  <si>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</si>
  <si>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</si>
  <si>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</si>
  <si>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</si>
  <si>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</si>
  <si>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</si>
  <si>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</si>
  <si>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</si>
  <si>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</si>
  <si>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</si>
  <si>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</si>
  <si>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</si>
  <si>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</si>
  <si>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</si>
  <si>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</si>
  <si>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</si>
  <si>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</si>
  <si>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</si>
  <si>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</si>
  <si>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</si>
  <si>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</si>
  <si>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</si>
  <si>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</si>
  <si>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</si>
  <si>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</si>
  <si>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</si>
  <si>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</si>
  <si>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</si>
  <si>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</si>
  <si>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</si>
  <si>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</si>
  <si>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</si>
  <si>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</si>
  <si>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</si>
  <si>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</si>
  <si>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</si>
  <si>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</si>
  <si>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</si>
  <si>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</si>
  <si>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</si>
  <si>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</si>
  <si>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</si>
  <si>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</si>
  <si>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</si>
  <si>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</si>
  <si>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</si>
  <si>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</si>
  <si>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</si>
  <si>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</si>
  <si>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</si>
  <si>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</si>
  <si>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</si>
  <si>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</si>
  <si>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</si>
  <si>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</si>
  <si>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</si>
  <si>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</si>
  <si>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</si>
  <si>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</si>
  <si>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</si>
  <si>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</si>
  <si>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</si>
  <si>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</si>
  <si>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</si>
  <si>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</si>
  <si>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</si>
  <si>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</si>
  <si>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</si>
  <si>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</si>
  <si>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</si>
  <si>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</si>
  <si>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</si>
  <si>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</si>
  <si>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</si>
  <si>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</si>
  <si>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</si>
  <si>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</si>
  <si>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</si>
  <si>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</si>
  <si>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</si>
  <si>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</si>
  <si>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</si>
  <si>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</si>
  <si>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</si>
  <si>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</si>
  <si>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</si>
  <si>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</si>
  <si>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</si>
  <si>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</si>
  <si>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</si>
  <si>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</si>
  <si>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</si>
  <si>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</si>
  <si>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</si>
  <si>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</si>
  <si>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</si>
  <si>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</si>
  <si>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</si>
  <si>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</si>
  <si>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</si>
  <si>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</si>
  <si>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</si>
  <si>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</si>
  <si>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</si>
  <si>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</si>
  <si>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</si>
  <si>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</si>
  <si>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</si>
  <si>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</si>
  <si>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</si>
  <si>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</si>
  <si>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</si>
  <si>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</si>
  <si>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</si>
  <si>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</si>
  <si>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</si>
  <si>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</si>
  <si>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</si>
  <si>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</si>
  <si>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</si>
  <si>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</si>
  <si>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</si>
  <si>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</si>
  <si>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</si>
  <si>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</si>
  <si>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</si>
  <si>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</si>
  <si>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</si>
  <si>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</si>
  <si>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</si>
  <si>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</si>
  <si>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</si>
  <si>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</si>
  <si>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</si>
  <si>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</si>
  <si>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</si>
  <si>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</si>
  <si>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</si>
  <si>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</si>
  <si>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</si>
  <si>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</si>
  <si>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</si>
  <si>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</si>
  <si>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</si>
  <si>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</si>
  <si>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</si>
  <si>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</si>
  <si>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</si>
  <si>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</si>
  <si>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</si>
  <si>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</si>
  <si>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</si>
  <si>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</si>
  <si>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</si>
  <si>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</si>
  <si>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</si>
  <si>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</si>
  <si>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</si>
  <si>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</si>
  <si>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</si>
  <si>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</si>
  <si>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</si>
  <si>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</si>
  <si>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</si>
  <si>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</si>
  <si>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</si>
  <si>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</si>
  <si>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</si>
  <si>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</si>
  <si>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</si>
  <si>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</si>
  <si>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</si>
  <si>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</si>
  <si>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</si>
  <si>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</si>
  <si>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</si>
  <si>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</si>
  <si>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</si>
  <si>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</si>
  <si>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</si>
  <si>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</si>
  <si>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</si>
  <si>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</si>
  <si>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</si>
  <si>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</si>
  <si>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</si>
  <si>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</si>
  <si>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</si>
  <si>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</si>
  <si>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</si>
  <si>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</si>
  <si>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</si>
  <si>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</si>
  <si>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</si>
  <si>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</si>
  <si>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</si>
  <si>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</si>
  <si>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</si>
  <si>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</si>
  <si>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</si>
  <si>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</si>
  <si>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</si>
  <si>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</si>
  <si>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</si>
  <si>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</si>
  <si>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</si>
  <si>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</si>
  <si>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</si>
  <si>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</si>
  <si>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</si>
  <si>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</si>
  <si>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</si>
  <si>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</si>
  <si>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</si>
  <si>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</si>
  <si>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</si>
  <si>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</si>
  <si>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</si>
  <si>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</si>
  <si>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</si>
  <si>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</si>
  <si>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</si>
  <si>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</si>
  <si>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</si>
  <si>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</si>
  <si>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</si>
  <si>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</si>
  <si>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</si>
  <si>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</si>
  <si>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</si>
  <si>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</si>
  <si>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</si>
  <si>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</si>
  <si>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</si>
  <si>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</si>
  <si>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</si>
  <si>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</si>
  <si>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</si>
  <si>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</si>
  <si>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</si>
  <si>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</si>
  <si>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</si>
  <si>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</si>
  <si>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</si>
  <si>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</si>
  <si>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</si>
  <si>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</si>
  <si>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</si>
  <si>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</si>
  <si>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</si>
  <si>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</si>
  <si>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</si>
  <si>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</si>
  <si>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</si>
  <si>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</si>
  <si>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</si>
  <si>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</si>
  <si>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</si>
  <si>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</si>
  <si>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</si>
  <si>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</si>
  <si>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</si>
  <si>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</si>
  <si>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</si>
  <si>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</si>
  <si>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</si>
  <si>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</si>
  <si>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</si>
  <si>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</si>
  <si>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</si>
  <si>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</si>
  <si>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</si>
  <si>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</si>
  <si>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</si>
  <si>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</si>
  <si>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</si>
  <si>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</si>
  <si>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</si>
  <si>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</si>
  <si>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</si>
  <si>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</si>
  <si>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</si>
  <si>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</si>
  <si>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</si>
  <si>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</si>
  <si>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</si>
  <si>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</si>
  <si>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</si>
  <si>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</si>
  <si>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</si>
  <si>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</si>
  <si>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</si>
  <si>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</si>
  <si>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</si>
  <si>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</si>
  <si>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</si>
  <si>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</si>
  <si>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</si>
  <si>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</si>
  <si>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</si>
  <si>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</si>
  <si>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</si>
  <si>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</si>
  <si>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</si>
  <si>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</si>
  <si>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</si>
  <si>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</si>
  <si>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</si>
  <si>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</si>
  <si>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</si>
  <si>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</si>
  <si>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</si>
  <si>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</si>
  <si>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</si>
  <si>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</si>
  <si>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</si>
  <si>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</si>
  <si>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</si>
  <si>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</si>
  <si>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</si>
  <si>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</si>
  <si>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</si>
  <si>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</si>
  <si>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</si>
  <si>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</si>
  <si>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</si>
  <si>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</si>
  <si>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</si>
  <si>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</si>
  <si>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</si>
  <si>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</si>
  <si>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</si>
  <si>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</si>
  <si>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</si>
  <si>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</si>
  <si>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</si>
  <si>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</si>
  <si>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</si>
  <si>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</si>
  <si>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</si>
  <si>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</si>
  <si>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</si>
  <si>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</si>
  <si>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</si>
  <si>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</si>
  <si>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</si>
  <si>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</si>
  <si>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</si>
  <si>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</si>
  <si>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</si>
  <si>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</si>
  <si>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</si>
  <si>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</si>
  <si>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</si>
  <si>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</si>
  <si>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</si>
  <si>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</si>
  <si>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</si>
  <si>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</si>
  <si>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</si>
  <si>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</si>
  <si>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</si>
  <si>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</si>
  <si>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</si>
  <si>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</si>
  <si>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</si>
  <si>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</si>
  <si>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</si>
  <si>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</si>
  <si>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</si>
  <si>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</si>
  <si>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</si>
  <si>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</si>
  <si>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</si>
  <si>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</si>
  <si>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</si>
  <si>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</si>
  <si>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</si>
  <si>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</si>
  <si>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</si>
  <si>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</si>
  <si>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</si>
  <si>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</si>
  <si>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</si>
  <si>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</si>
  <si>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</si>
  <si>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</si>
  <si>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</si>
  <si>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</si>
  <si>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</si>
  <si>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</si>
  <si>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</si>
  <si>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</si>
  <si>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</si>
  <si>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</si>
  <si>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</si>
  <si>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</si>
  <si>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</si>
  <si>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</si>
  <si>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</si>
  <si>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</si>
  <si>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</si>
  <si>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</si>
  <si>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</si>
  <si>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</si>
  <si>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</si>
  <si>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</si>
  <si>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</si>
  <si>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</si>
  <si>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</si>
  <si>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</si>
  <si>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</si>
  <si>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</si>
  <si>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</si>
  <si>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</si>
  <si>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</si>
  <si>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</si>
  <si>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</si>
  <si>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</si>
  <si>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</si>
  <si>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</si>
  <si>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</si>
  <si>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</si>
  <si>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</si>
  <si>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</si>
  <si>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</si>
  <si>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</si>
  <si>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</si>
  <si>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</si>
  <si>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</si>
  <si>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</si>
  <si>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</si>
  <si>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</si>
  <si>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</si>
  <si>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</si>
  <si>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</si>
  <si>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</si>
  <si>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</si>
  <si>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</si>
  <si>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</si>
  <si>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</si>
  <si>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</si>
  <si>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</si>
  <si>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</si>
  <si>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</si>
  <si>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</si>
  <si>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</si>
  <si>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</si>
  <si>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</si>
  <si>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</si>
  <si>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</si>
  <si>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</si>
  <si>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</si>
  <si>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</si>
  <si>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</si>
  <si>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</si>
  <si>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</si>
  <si>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</si>
  <si>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</si>
  <si>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</si>
  <si>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</si>
  <si>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</si>
  <si>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</si>
  <si>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</si>
  <si>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</si>
  <si>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</si>
  <si>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</si>
  <si>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</si>
  <si>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</si>
  <si>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</si>
  <si>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</si>
  <si>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</si>
  <si>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</si>
  <si>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</si>
  <si>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</si>
  <si>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</si>
  <si>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</si>
  <si>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</si>
  <si>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</si>
  <si>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</si>
  <si>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</si>
  <si>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</si>
  <si>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</si>
  <si>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</si>
  <si>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</si>
  <si>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</si>
  <si>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</si>
  <si>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</si>
  <si>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</si>
  <si>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</si>
  <si>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</si>
  <si>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</si>
  <si>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</si>
  <si>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</si>
  <si>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</si>
  <si>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</si>
  <si>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</si>
  <si>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</si>
  <si>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</si>
  <si>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</si>
  <si>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</si>
  <si>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</si>
  <si>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</si>
  <si>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</si>
  <si>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</si>
  <si>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</si>
  <si>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</si>
  <si>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</si>
  <si>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</si>
  <si>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</si>
  <si>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</si>
  <si>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</si>
  <si>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</si>
  <si>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</si>
  <si>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</si>
  <si>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</si>
  <si>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</si>
  <si>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</si>
  <si>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</si>
  <si>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</si>
  <si>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</si>
  <si>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</si>
  <si>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</si>
  <si>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</si>
  <si>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</si>
  <si>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</si>
  <si>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</si>
  <si>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</si>
  <si>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</si>
  <si>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</si>
  <si>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</si>
  <si>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</si>
  <si>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</si>
  <si>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</si>
  <si>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</si>
  <si>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</si>
  <si>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</si>
  <si>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</si>
  <si>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</si>
  <si>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</si>
  <si>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</si>
  <si>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</si>
  <si>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</si>
  <si>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</si>
  <si>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</si>
  <si>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</si>
  <si>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</si>
  <si>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</si>
  <si>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</si>
  <si>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</si>
  <si>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</si>
  <si>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</si>
  <si>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</si>
  <si>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</si>
  <si>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</si>
  <si>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</si>
  <si>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</si>
  <si>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</si>
  <si>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</si>
  <si>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</si>
  <si>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</si>
  <si>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</si>
  <si>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</si>
  <si>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</si>
  <si>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</si>
  <si>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</si>
  <si>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</si>
  <si>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</si>
  <si>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</si>
  <si>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</si>
  <si>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</si>
  <si>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</si>
  <si>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</si>
  <si>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</si>
  <si>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</si>
  <si>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</si>
  <si>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</si>
  <si>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</si>
  <si>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</si>
  <si>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</si>
  <si>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</si>
  <si>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</si>
  <si>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</si>
  <si>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</si>
  <si>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</si>
  <si>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</si>
  <si>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</si>
  <si>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</si>
  <si>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</si>
  <si>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</si>
  <si>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</si>
  <si>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</si>
  <si>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</si>
  <si>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</si>
  <si>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</si>
  <si>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</si>
  <si>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</si>
  <si>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</si>
  <si>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</si>
  <si>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</si>
  <si>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</si>
  <si>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</si>
  <si>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</si>
  <si>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</si>
  <si>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</si>
  <si>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</si>
  <si>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</si>
  <si>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</si>
  <si>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</si>
  <si>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</si>
  <si>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</si>
  <si>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</si>
  <si>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</si>
  <si>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</si>
  <si>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</si>
  <si>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</si>
  <si>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</si>
  <si>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</si>
  <si>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</si>
  <si>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</si>
  <si>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</si>
  <si>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</si>
  <si>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</si>
  <si>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</si>
  <si>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</si>
  <si>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</si>
  <si>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</si>
  <si>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</si>
  <si>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</si>
  <si>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</si>
  <si>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</si>
  <si>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</si>
  <si>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</si>
  <si>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</si>
  <si>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</si>
  <si>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</si>
  <si>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</si>
  <si>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</si>
  <si>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</si>
  <si>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</si>
  <si>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</si>
  <si>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</si>
  <si>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</si>
  <si>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</si>
  <si>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</si>
  <si>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</si>
  <si>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</si>
  <si>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</si>
  <si>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</si>
  <si>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</si>
  <si>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</si>
  <si>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</si>
  <si>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</si>
  <si>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</si>
  <si>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</si>
  <si>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</si>
  <si>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</si>
  <si>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</si>
  <si>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</si>
  <si>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</si>
  <si>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</si>
  <si>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</si>
  <si>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</si>
  <si>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</si>
  <si>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</si>
  <si>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</si>
  <si>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</si>
  <si>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</si>
  <si>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</si>
  <si>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</si>
  <si>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</si>
  <si>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</si>
  <si>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</si>
  <si>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</si>
  <si>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</si>
  <si>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</si>
  <si>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</si>
  <si>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</si>
  <si>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</si>
  <si>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</si>
  <si>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</si>
  <si>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</si>
  <si>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</si>
  <si>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</si>
  <si>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</si>
  <si>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</si>
  <si>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</si>
  <si>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</si>
  <si>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</si>
  <si>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</si>
  <si>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</si>
  <si>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</si>
  <si>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</si>
  <si>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</si>
  <si>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</si>
  <si>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</si>
  <si>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</si>
  <si>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</si>
  <si>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</si>
  <si>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</si>
  <si>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</si>
  <si>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</si>
  <si>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</si>
  <si>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</si>
  <si>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</si>
  <si>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</si>
  <si>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</si>
  <si>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</si>
  <si>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</si>
  <si>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</si>
  <si>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</si>
  <si>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</si>
  <si>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</si>
  <si>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</si>
  <si>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</si>
  <si>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</si>
  <si>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</si>
  <si>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</si>
  <si>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</si>
  <si>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</si>
  <si>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</si>
  <si>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</si>
  <si>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</si>
  <si>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</si>
  <si>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</si>
  <si>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</si>
  <si>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</si>
  <si>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</si>
  <si>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</si>
  <si>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</si>
  <si>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</si>
  <si>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</si>
  <si>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</si>
  <si>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</si>
  <si>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</si>
  <si>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</si>
  <si>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</si>
  <si>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</si>
  <si>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</si>
  <si>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</si>
  <si>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</si>
  <si>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</si>
  <si>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</si>
  <si>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</si>
  <si>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</si>
  <si>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</si>
  <si>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</si>
  <si>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</si>
  <si>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</si>
  <si>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</si>
  <si>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</si>
  <si>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</si>
  <si>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</si>
  <si>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</si>
  <si>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</si>
  <si>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</si>
  <si>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</si>
  <si>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</si>
  <si>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</si>
  <si>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</si>
  <si>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</si>
  <si>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</si>
  <si>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</si>
  <si>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</si>
  <si>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</si>
  <si>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</si>
  <si>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</si>
  <si>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</si>
  <si>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</si>
  <si>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</si>
  <si>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</si>
  <si>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</si>
  <si>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</si>
  <si>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</si>
  <si>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</si>
  <si>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</si>
  <si>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</si>
  <si>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</si>
  <si>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</si>
  <si>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</si>
  <si>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</si>
  <si>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</si>
  <si>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</si>
  <si>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</si>
  <si>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</si>
  <si>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</si>
  <si>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</si>
  <si>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</si>
  <si>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</si>
  <si>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</si>
  <si>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</si>
  <si>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</si>
  <si>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</si>
  <si>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</si>
  <si>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</si>
  <si>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</si>
  <si>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</si>
  <si>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</si>
  <si>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</si>
  <si>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</si>
  <si>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</si>
  <si>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</si>
  <si>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</si>
  <si>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</si>
  <si>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</si>
  <si>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</si>
  <si>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</si>
  <si>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</si>
  <si>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</si>
  <si>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</si>
  <si>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</si>
  <si>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</si>
  <si>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</si>
  <si>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</si>
  <si>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</si>
  <si>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</si>
  <si>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</si>
  <si>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</si>
  <si>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</si>
  <si>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</si>
  <si>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</si>
  <si>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</si>
  <si>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</si>
  <si>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</si>
  <si>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</si>
  <si>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</si>
  <si>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</si>
  <si>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</si>
  <si>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</si>
  <si>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</si>
  <si>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</si>
  <si>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</si>
  <si>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</si>
  <si>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</si>
  <si>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</si>
  <si>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</si>
  <si>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</si>
  <si>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</si>
  <si>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</si>
  <si>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</si>
  <si>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</si>
  <si>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</si>
  <si>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</si>
  <si>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</si>
  <si>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</si>
  <si>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</si>
  <si>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</si>
  <si>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</si>
  <si>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</si>
  <si>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</si>
  <si>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</si>
  <si>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</si>
  <si>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</si>
  <si>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</si>
  <si>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</si>
  <si>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</si>
  <si>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</si>
  <si>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</si>
  <si>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</si>
  <si>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</si>
  <si>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</si>
  <si>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</si>
  <si>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</si>
  <si>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</si>
  <si>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</si>
  <si>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</si>
  <si>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</si>
  <si>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</si>
  <si>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</si>
  <si>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</si>
  <si>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</si>
  <si>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</si>
  <si>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</si>
  <si>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</si>
  <si>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</si>
  <si>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</si>
  <si>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</si>
  <si>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</si>
  <si>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</si>
  <si>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</si>
  <si>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</si>
  <si>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</si>
  <si>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</si>
  <si>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</si>
  <si>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</si>
  <si>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</si>
  <si>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</si>
  <si>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</si>
  <si>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</si>
  <si>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</si>
  <si>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</si>
  <si>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</si>
  <si>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</si>
  <si>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</si>
  <si>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</si>
  <si>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</si>
  <si>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</si>
  <si>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</si>
  <si>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</si>
  <si>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</si>
  <si>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</si>
  <si>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</si>
  <si>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</si>
  <si>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</si>
  <si>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</si>
  <si>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</si>
  <si>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</si>
  <si>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</si>
  <si>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</si>
  <si>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</si>
  <si>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</si>
  <si>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</si>
  <si>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</si>
  <si>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</si>
  <si>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</si>
  <si>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</si>
  <si>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</si>
  <si>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</si>
  <si>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</si>
  <si>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</si>
  <si>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</si>
  <si>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</si>
  <si>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</si>
  <si>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</si>
  <si>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</si>
  <si>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</si>
  <si>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</si>
  <si>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</si>
  <si>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</si>
  <si>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</si>
  <si>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</si>
  <si>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</si>
  <si>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</si>
  <si>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</si>
  <si>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</si>
  <si>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</si>
  <si>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</si>
  <si>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</si>
  <si>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</si>
  <si>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</si>
  <si>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</si>
  <si>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</si>
  <si>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</si>
  <si>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</si>
  <si>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</si>
  <si>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</si>
  <si>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</si>
  <si>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</si>
  <si>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</si>
  <si>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</si>
  <si>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</si>
  <si>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</si>
  <si>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</si>
  <si>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</si>
  <si>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</si>
  <si>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</si>
  <si>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</si>
  <si>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</si>
  <si>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</si>
  <si>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</si>
  <si>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</si>
  <si>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</si>
  <si>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</si>
  <si>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</si>
  <si>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</si>
  <si>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</si>
  <si>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</si>
  <si>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</si>
  <si>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</si>
  <si>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</si>
  <si>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</si>
  <si>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</si>
  <si>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</si>
  <si>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</si>
  <si>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</si>
  <si>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</si>
  <si>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</si>
  <si>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</si>
  <si>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</si>
  <si>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</si>
  <si>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</si>
  <si>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</si>
  <si>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</si>
  <si>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</si>
  <si>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</si>
  <si>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</si>
  <si>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</si>
  <si>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</si>
  <si>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</si>
  <si>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</si>
  <si>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</si>
  <si>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</si>
  <si>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</si>
  <si>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</si>
  <si>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</si>
  <si>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</si>
  <si>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</si>
  <si>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</si>
  <si>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</si>
  <si>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</si>
  <si>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</si>
  <si>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</si>
  <si>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</si>
  <si>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</si>
  <si>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</si>
  <si>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</si>
  <si>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</si>
  <si>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</si>
  <si>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</si>
  <si>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</si>
  <si>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</si>
  <si>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</si>
  <si>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</si>
  <si>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</si>
  <si>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</si>
  <si>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</si>
  <si>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</si>
  <si>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</si>
  <si>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</si>
  <si>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</si>
  <si>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</si>
  <si>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</si>
  <si>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</si>
  <si>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</si>
  <si>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</si>
  <si>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</si>
  <si>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</si>
  <si>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</si>
  <si>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</si>
  <si>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</si>
  <si>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</si>
  <si>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</si>
  <si>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</si>
  <si>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</si>
  <si>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</si>
  <si>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</si>
  <si>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</si>
  <si>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</si>
  <si>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</si>
  <si>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</si>
  <si>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</si>
  <si>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</si>
  <si>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</si>
  <si>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</si>
  <si>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</si>
  <si>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</si>
  <si>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</si>
  <si>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</si>
  <si>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</si>
  <si>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</si>
  <si>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</si>
  <si>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</si>
  <si>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</si>
  <si>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</si>
  <si>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</si>
  <si>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</si>
  <si>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</si>
  <si>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</si>
  <si>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</si>
  <si>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</si>
  <si>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</si>
  <si>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</si>
  <si>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</si>
  <si>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</si>
  <si>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</si>
  <si>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</si>
  <si>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</si>
  <si>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</si>
  <si>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</si>
  <si>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</si>
  <si>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</si>
  <si>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</si>
  <si>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</si>
  <si>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</si>
  <si>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</si>
  <si>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</si>
  <si>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</si>
  <si>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</si>
  <si>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</si>
  <si>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</si>
  <si>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</si>
  <si>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</si>
  <si>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</si>
  <si>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</si>
  <si>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</si>
  <si>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</si>
  <si>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</si>
  <si>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</si>
  <si>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</si>
  <si>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</si>
  <si>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</si>
  <si>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</si>
  <si>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</si>
  <si>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</si>
  <si>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</si>
  <si>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</si>
  <si>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</si>
  <si>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</si>
  <si>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</si>
  <si>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</si>
  <si>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</si>
  <si>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</si>
  <si>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</si>
  <si>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</si>
  <si>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</si>
  <si>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</si>
  <si>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</si>
  <si>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</si>
  <si>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</si>
  <si>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</si>
  <si>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</si>
  <si>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</si>
  <si>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</si>
  <si>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</si>
  <si>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</si>
  <si>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</si>
  <si>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</si>
  <si>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</si>
  <si>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</si>
  <si>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</si>
  <si>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</si>
  <si>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</si>
  <si>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</si>
  <si>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</si>
  <si>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</si>
  <si>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</si>
  <si>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</si>
  <si>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</si>
  <si>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</si>
  <si>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</si>
  <si>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</si>
  <si>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</si>
  <si>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</si>
  <si>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</si>
  <si>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</si>
  <si>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</si>
  <si>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</si>
  <si>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</si>
  <si>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</si>
  <si>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</si>
  <si>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</si>
  <si>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</si>
  <si>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</si>
  <si>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</si>
  <si>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</si>
  <si>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</si>
  <si>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</si>
  <si>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</si>
  <si>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</si>
  <si>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</si>
  <si>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</si>
  <si>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</si>
  <si>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</si>
  <si>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</si>
  <si>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</si>
  <si>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</si>
  <si>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</si>
  <si>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</si>
  <si>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</si>
  <si>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</si>
  <si>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</si>
  <si>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</si>
  <si>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</si>
  <si>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</si>
  <si>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</si>
  <si>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</si>
  <si>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</si>
  <si>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</si>
  <si>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</si>
  <si>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</si>
  <si>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</si>
  <si>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</si>
  <si>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</si>
  <si>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</si>
  <si>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</si>
  <si>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</si>
  <si>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</si>
  <si>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</si>
  <si>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</si>
  <si>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</si>
  <si>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</si>
  <si>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</si>
  <si>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</si>
  <si>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</si>
  <si>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</si>
  <si>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</si>
  <si>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</si>
  <si>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</si>
  <si>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</si>
  <si>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</si>
  <si>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</si>
  <si>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</si>
  <si>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</si>
  <si>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</si>
  <si>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</si>
  <si>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</si>
  <si>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</si>
  <si>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</si>
  <si>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</si>
  <si>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</si>
  <si>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</si>
  <si>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</si>
  <si>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</si>
  <si>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</si>
  <si>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</si>
  <si>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</si>
  <si>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</si>
  <si>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</si>
  <si>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</si>
  <si>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</si>
  <si>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</si>
  <si>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</si>
  <si>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</si>
  <si>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</si>
  <si>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</si>
  <si>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</si>
  <si>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</si>
  <si>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</si>
  <si>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</si>
  <si>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</si>
  <si>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</si>
  <si>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</si>
  <si>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</si>
  <si>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</si>
  <si>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</si>
  <si>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</si>
  <si>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</si>
  <si>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</si>
  <si>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</si>
  <si>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</si>
  <si>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</si>
  <si>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</si>
  <si>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</si>
  <si>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</si>
  <si>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</si>
  <si>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</si>
  <si>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</si>
  <si>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</si>
  <si>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</si>
  <si>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</si>
  <si>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</si>
  <si>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</si>
  <si>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</si>
  <si>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</si>
  <si>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</si>
  <si>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</si>
  <si>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</si>
  <si>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</si>
  <si>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</si>
  <si>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</si>
  <si>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</si>
  <si>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</si>
  <si>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</si>
  <si>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</si>
  <si>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</si>
  <si>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</si>
  <si>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</si>
  <si>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</si>
  <si>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</si>
  <si>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</si>
  <si>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</si>
  <si>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</si>
  <si>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</si>
  <si>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</si>
  <si>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</si>
  <si>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</si>
  <si>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</si>
  <si>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</si>
  <si>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</si>
  <si>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</si>
  <si>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</si>
  <si>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</si>
  <si>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</si>
  <si>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</si>
  <si>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</si>
  <si>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</si>
  <si>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</si>
  <si>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</si>
  <si>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</si>
  <si>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</si>
  <si>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</si>
  <si>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</si>
  <si>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</si>
  <si>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</si>
  <si>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</si>
  <si>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</si>
  <si>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</si>
  <si>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</si>
  <si>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</si>
  <si>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</si>
  <si>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</si>
  <si>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</si>
  <si>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</si>
  <si>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</si>
  <si>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</si>
  <si>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</si>
  <si>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</si>
  <si>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</si>
  <si>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</si>
  <si>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</si>
  <si>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</si>
  <si>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</si>
  <si>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</si>
  <si>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</si>
  <si>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</si>
  <si>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</si>
  <si>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</si>
  <si>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</si>
  <si>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</si>
  <si>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</si>
  <si>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</si>
  <si>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</si>
  <si>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</si>
  <si>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</si>
  <si>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</si>
  <si>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</si>
  <si>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</si>
  <si>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</si>
  <si>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</si>
  <si>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</si>
  <si>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</si>
  <si>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</si>
  <si>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</si>
  <si>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</si>
  <si>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</si>
  <si>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</si>
  <si>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</si>
  <si>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</si>
  <si>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</si>
  <si>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</si>
  <si>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</si>
  <si>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</si>
  <si>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</si>
  <si>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</si>
  <si>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</si>
  <si>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</si>
  <si>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</si>
  <si>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</si>
  <si>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</si>
  <si>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</si>
  <si>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</si>
  <si>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</si>
  <si>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</si>
  <si>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</si>
  <si>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</si>
  <si>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</si>
  <si>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</si>
  <si>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</si>
  <si>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</si>
  <si>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</si>
  <si>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</si>
  <si>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</si>
  <si>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</si>
  <si>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</si>
  <si>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</si>
  <si>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</si>
  <si>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</si>
  <si>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</si>
  <si>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</si>
  <si>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</si>
  <si>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</si>
  <si>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</si>
  <si>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</si>
  <si>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</si>
  <si>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</si>
  <si>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</si>
  <si>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</si>
  <si>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</si>
  <si>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</si>
  <si>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</si>
  <si>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</si>
  <si>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</si>
  <si>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</si>
  <si>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</si>
  <si>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</si>
  <si>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</si>
  <si>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</si>
  <si>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</si>
  <si>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</si>
  <si>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</si>
  <si>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</si>
  <si>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</si>
  <si>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</si>
  <si>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</si>
  <si>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</si>
  <si>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</si>
  <si>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</si>
  <si>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</si>
  <si>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</si>
  <si>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</si>
  <si>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</si>
  <si>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</si>
  <si>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</si>
  <si>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</si>
  <si>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</si>
  <si>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</si>
  <si>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</si>
  <si>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</si>
  <si>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</si>
  <si>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</si>
  <si>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</si>
  <si>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</si>
  <si>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</si>
  <si>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</si>
  <si>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</si>
  <si>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</si>
  <si>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</si>
  <si>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</si>
  <si>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</si>
  <si>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</si>
  <si>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</si>
  <si>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</si>
  <si>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</si>
  <si>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</si>
  <si>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</si>
  <si>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</si>
  <si>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</si>
  <si>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</si>
  <si>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</si>
  <si>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</si>
  <si>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</si>
  <si>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</si>
  <si>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</si>
  <si>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</si>
  <si>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</si>
  <si>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</si>
  <si>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</si>
  <si>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</si>
  <si>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</si>
  <si>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</si>
  <si>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</si>
  <si>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</si>
  <si>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</si>
  <si>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</si>
  <si>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</si>
  <si>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</si>
  <si>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</si>
  <si>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</si>
  <si>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</si>
  <si>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</si>
  <si>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</si>
  <si>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</si>
  <si>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</si>
  <si>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</si>
  <si>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</si>
  <si>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</si>
  <si>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</si>
  <si>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</si>
  <si>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</si>
  <si>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</si>
  <si>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</si>
  <si>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</si>
  <si>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</si>
  <si>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</si>
  <si>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</si>
  <si>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</si>
  <si>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</si>
  <si>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</si>
  <si>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</si>
  <si>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</si>
  <si>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</si>
  <si>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</si>
  <si>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</si>
  <si>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</si>
  <si>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</si>
  <si>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</si>
  <si>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</si>
  <si>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</si>
  <si>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</si>
  <si>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</si>
  <si>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</si>
  <si>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</si>
  <si>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</si>
  <si>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</si>
  <si>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</si>
  <si>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</si>
  <si>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</si>
  <si>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</si>
  <si>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</si>
  <si>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</si>
  <si>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</si>
  <si>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</si>
  <si>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</si>
  <si>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</si>
  <si>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</si>
  <si>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</si>
  <si>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</si>
  <si>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</si>
  <si>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</si>
  <si>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</si>
  <si>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</si>
  <si>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</si>
  <si>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</si>
  <si>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</si>
  <si>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</si>
  <si>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</si>
  <si>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</si>
  <si>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</si>
  <si>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</si>
  <si>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</si>
  <si>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</si>
  <si>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</si>
  <si>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</si>
  <si>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</si>
  <si>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</si>
  <si>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</si>
  <si>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</si>
  <si>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</si>
  <si>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</si>
  <si>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</si>
  <si>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</si>
  <si>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</si>
  <si>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</si>
  <si>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</si>
  <si>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</si>
  <si>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</si>
  <si>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</si>
  <si>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</si>
  <si>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</si>
  <si>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</si>
  <si>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</si>
  <si>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</si>
  <si>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</si>
  <si>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</si>
  <si>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</si>
  <si>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</si>
  <si>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</si>
  <si>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</si>
  <si>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</si>
  <si>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</si>
  <si>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</si>
  <si>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</si>
  <si>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</si>
  <si>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</si>
  <si>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</si>
  <si>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</si>
  <si>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</si>
  <si>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</si>
  <si>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</si>
  <si>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</si>
  <si>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</si>
  <si>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</si>
  <si>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</si>
  <si>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</si>
  <si>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</si>
  <si>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</si>
  <si>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</si>
  <si>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</si>
  <si>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</si>
  <si>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</si>
  <si>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</si>
  <si>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</si>
  <si>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</si>
  <si>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</si>
  <si>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</si>
  <si>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</si>
  <si>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</si>
  <si>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</si>
  <si>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</si>
  <si>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</si>
  <si>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</si>
  <si>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</si>
  <si>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</si>
  <si>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</si>
  <si>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</si>
  <si>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</si>
  <si>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</si>
  <si>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</si>
  <si>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</si>
  <si>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</si>
  <si>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</si>
  <si>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</si>
  <si>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</si>
  <si>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</si>
  <si>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</si>
  <si>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</si>
  <si>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</si>
  <si>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</si>
  <si>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</si>
  <si>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</si>
  <si>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</si>
  <si>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</si>
  <si>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</si>
  <si>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</si>
  <si>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</si>
  <si>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</si>
  <si>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</si>
  <si>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</si>
  <si>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</si>
  <si>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</si>
  <si>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</si>
  <si>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</si>
  <si>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</si>
  <si>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</si>
  <si>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</si>
  <si>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</si>
  <si>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</si>
  <si>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</si>
  <si>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</si>
  <si>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</si>
  <si>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</si>
  <si>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</si>
  <si>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</si>
  <si>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</si>
  <si>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</si>
  <si>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</si>
  <si>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</si>
  <si>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</si>
  <si>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</si>
  <si>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</si>
  <si>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</si>
  <si>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</si>
  <si>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</si>
  <si>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</si>
  <si>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</si>
  <si>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</si>
  <si>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</si>
  <si>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</si>
  <si>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</si>
  <si>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</si>
  <si>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</si>
  <si>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</si>
  <si>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</si>
  <si>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</si>
  <si>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</si>
  <si>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</si>
  <si>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</si>
  <si>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</si>
  <si>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</si>
  <si>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</si>
  <si>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</si>
  <si>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</si>
  <si>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</si>
  <si>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</si>
  <si>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</si>
  <si>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</si>
  <si>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</si>
  <si>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</si>
  <si>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</si>
  <si>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</si>
  <si>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</si>
  <si>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</si>
  <si>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</si>
  <si>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</si>
  <si>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</si>
  <si>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</si>
  <si>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</si>
  <si>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</si>
  <si>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</si>
  <si>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</si>
  <si>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</si>
  <si>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</si>
  <si>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</si>
  <si>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</si>
  <si>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</si>
  <si>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</si>
  <si>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</si>
  <si>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</si>
  <si>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</si>
  <si>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</si>
  <si>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</si>
  <si>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</si>
  <si>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</si>
  <si>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</si>
  <si>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</si>
  <si>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</si>
  <si>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</si>
  <si>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</si>
  <si>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</si>
  <si>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</si>
  <si>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</si>
  <si>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</si>
  <si>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</si>
  <si>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</si>
  <si>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</si>
  <si>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</si>
  <si>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</si>
  <si>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</si>
  <si>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</si>
  <si>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</si>
  <si>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</si>
  <si>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</si>
  <si>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</si>
  <si>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</si>
  <si>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</si>
  <si>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</si>
  <si>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</si>
  <si>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</si>
  <si>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</si>
  <si>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</si>
  <si>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</si>
  <si>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</si>
  <si>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</si>
  <si>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</si>
  <si>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</si>
  <si>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</si>
  <si>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</si>
  <si>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</si>
  <si>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</si>
  <si>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</si>
  <si>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</si>
  <si>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</si>
  <si>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</si>
  <si>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</si>
  <si>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</si>
  <si>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</si>
  <si>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</si>
  <si>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</si>
  <si>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</si>
  <si>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</si>
  <si>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</si>
  <si>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</si>
  <si>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</si>
  <si>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</si>
  <si>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</si>
  <si>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</si>
  <si>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</si>
  <si>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</si>
  <si>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</si>
  <si>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</si>
  <si>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</si>
  <si>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</si>
  <si>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</si>
  <si>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</si>
  <si>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</si>
  <si>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</si>
  <si>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</si>
  <si>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</si>
  <si>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</si>
  <si>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</si>
  <si>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</si>
  <si>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</si>
  <si>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</si>
  <si>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</si>
  <si>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</si>
  <si>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</si>
  <si>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</si>
  <si>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</si>
  <si>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</si>
  <si>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</si>
  <si>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</si>
  <si>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</si>
  <si>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</si>
  <si>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</si>
  <si>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</si>
  <si>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</si>
  <si>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</si>
  <si>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</si>
  <si>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</si>
  <si>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</si>
  <si>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</si>
  <si>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</si>
  <si>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</si>
  <si>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</si>
  <si>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</si>
  <si>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</si>
  <si>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</si>
  <si>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</si>
  <si>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</si>
  <si>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</si>
  <si>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</si>
  <si>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</si>
  <si>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</si>
  <si>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</si>
  <si>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</si>
  <si>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</si>
  <si>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</si>
  <si>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</si>
  <si>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</si>
  <si>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</si>
  <si>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</si>
  <si>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</si>
  <si>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</si>
  <si>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</si>
  <si>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</si>
  <si>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</si>
  <si>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</si>
  <si>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</si>
  <si>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</si>
  <si>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</si>
  <si>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</si>
  <si>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</si>
  <si>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</si>
  <si>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</si>
  <si>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</si>
  <si>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</si>
  <si>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</si>
  <si>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</si>
  <si>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</si>
  <si>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</si>
  <si>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</si>
  <si>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</si>
  <si>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</si>
  <si>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</si>
  <si>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</si>
  <si>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</si>
  <si>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</si>
  <si>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</si>
  <si>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</si>
  <si>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</si>
  <si>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</si>
  <si>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</si>
  <si>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</si>
  <si>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</si>
  <si>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</si>
  <si>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</si>
  <si>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</si>
  <si>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</si>
  <si>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</si>
  <si>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</si>
  <si>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</si>
  <si>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</si>
  <si>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</si>
  <si>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</si>
  <si>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</si>
  <si>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</si>
  <si>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</si>
  <si>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</si>
  <si>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</si>
  <si>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</si>
  <si>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</si>
  <si>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</si>
  <si>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</si>
  <si>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</si>
  <si>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</si>
  <si>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</si>
  <si>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</si>
  <si>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</si>
  <si>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</si>
  <si>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</si>
  <si>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</si>
  <si>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</si>
  <si>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</si>
  <si>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</si>
  <si>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</si>
  <si>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</si>
  <si>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</si>
  <si>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</si>
  <si>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</si>
  <si>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</si>
  <si>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</si>
  <si>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</si>
  <si>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</si>
  <si>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</si>
  <si>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</si>
  <si>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</si>
  <si>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</si>
  <si>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</si>
  <si>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</si>
  <si>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</si>
  <si>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</si>
  <si>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</si>
  <si>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</si>
  <si>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</si>
  <si>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</si>
  <si>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</si>
  <si>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</si>
  <si>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</si>
  <si>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</si>
  <si>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</si>
  <si>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</si>
  <si>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</si>
  <si>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</si>
  <si>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</si>
  <si>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</si>
  <si>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</si>
  <si>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</si>
  <si>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</si>
  <si>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</si>
  <si>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</si>
  <si>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</si>
  <si>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</si>
  <si>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</si>
  <si>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</si>
  <si>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</si>
  <si>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</si>
  <si>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</si>
  <si>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</si>
  <si>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</si>
  <si>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</si>
  <si>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</si>
  <si>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</si>
  <si>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</si>
  <si>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</si>
  <si>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</si>
  <si>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</si>
  <si>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</si>
  <si>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</si>
  <si>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</si>
  <si>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</si>
  <si>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</si>
  <si>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</si>
  <si>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</si>
  <si>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</si>
  <si>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</si>
  <si>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</si>
  <si>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</si>
  <si>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</si>
  <si>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</si>
  <si>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</si>
  <si>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</si>
  <si>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</si>
  <si>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</si>
  <si>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</si>
  <si>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</si>
  <si>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</si>
  <si>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</si>
  <si>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</si>
  <si>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</si>
  <si>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</si>
  <si>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</si>
  <si>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</si>
  <si>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</si>
  <si>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</si>
  <si>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</si>
  <si>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</si>
  <si>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</si>
  <si>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</si>
  <si>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</si>
  <si>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</si>
  <si>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</si>
  <si>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</si>
  <si>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</si>
  <si>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</si>
  <si>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</si>
  <si>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</si>
  <si>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</si>
  <si>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</si>
  <si>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</si>
  <si>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</si>
  <si>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</si>
  <si>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</si>
  <si>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</si>
  <si>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</si>
  <si>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</si>
  <si>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</si>
  <si>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</si>
  <si>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</si>
  <si>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</si>
  <si>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</si>
  <si>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</si>
  <si>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</si>
  <si>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</si>
  <si>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</si>
  <si>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</si>
  <si>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</si>
  <si>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</si>
  <si>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</si>
  <si>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</si>
  <si>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</si>
  <si>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</si>
  <si>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</si>
  <si>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</si>
  <si>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</si>
  <si>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</si>
  <si>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</si>
  <si>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</si>
  <si>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</si>
  <si>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</si>
  <si>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</si>
  <si>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</si>
  <si>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</si>
  <si>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</si>
  <si>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</si>
  <si>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</si>
  <si>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</si>
  <si>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</si>
  <si>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</si>
  <si>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</si>
  <si>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</si>
  <si>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</si>
  <si>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</si>
  <si>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</si>
  <si>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</si>
  <si>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</si>
  <si>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</si>
  <si>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</si>
  <si>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</si>
  <si>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</si>
  <si>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</si>
  <si>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</si>
  <si>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</si>
  <si>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</si>
  <si>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</si>
  <si>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</si>
  <si>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</si>
  <si>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</si>
  <si>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</si>
  <si>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</si>
  <si>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</si>
  <si>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</si>
  <si>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</si>
  <si>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</si>
  <si>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</si>
  <si>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</si>
  <si>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</si>
  <si>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</si>
  <si>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</si>
  <si>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</si>
  <si>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</si>
  <si>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</si>
  <si>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</si>
  <si>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</si>
  <si>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</si>
  <si>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</si>
  <si>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</si>
  <si>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</si>
  <si>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</si>
  <si>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</si>
  <si>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</si>
  <si>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</si>
  <si>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</si>
  <si>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</si>
  <si>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</si>
  <si>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</si>
  <si>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</si>
  <si>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</si>
  <si>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</si>
  <si>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</si>
  <si>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</si>
  <si>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</si>
  <si>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</si>
  <si>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</si>
  <si>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</si>
  <si>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</si>
  <si>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</si>
  <si>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</si>
  <si>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</si>
  <si>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</si>
  <si>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</si>
  <si>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</si>
  <si>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</si>
  <si>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</si>
  <si>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</si>
  <si>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</si>
  <si>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</si>
  <si>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</si>
  <si>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</si>
  <si>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</si>
  <si>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</si>
  <si>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</si>
  <si>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</si>
  <si>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</si>
  <si>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</si>
  <si>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</si>
  <si>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</si>
  <si>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</si>
  <si>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</si>
  <si>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</si>
  <si>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</si>
  <si>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</si>
  <si>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</si>
  <si>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</si>
  <si>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</si>
  <si>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</si>
  <si>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</si>
  <si>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</si>
  <si>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</si>
  <si>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</si>
  <si>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</si>
  <si>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</si>
  <si>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</si>
  <si>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</si>
  <si>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</si>
  <si>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</si>
  <si>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</si>
  <si>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</si>
  <si>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</si>
  <si>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</si>
  <si>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</si>
  <si>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</si>
  <si>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</si>
  <si>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</si>
  <si>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</si>
  <si>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</si>
  <si>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</si>
  <si>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</si>
  <si>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</si>
  <si>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</si>
  <si>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</si>
  <si>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</si>
  <si>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</si>
  <si>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</si>
  <si>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</si>
  <si>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</si>
  <si>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</si>
  <si>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</si>
  <si>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</si>
  <si>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</si>
  <si>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</si>
  <si>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</si>
  <si>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</si>
  <si>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</si>
  <si>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</si>
  <si>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</si>
  <si>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</si>
  <si>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</si>
  <si>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</si>
  <si>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</si>
  <si>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</si>
  <si>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</si>
  <si>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</si>
  <si>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</si>
  <si>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</si>
  <si>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</si>
  <si>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</si>
  <si>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</si>
  <si>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</si>
  <si>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</si>
  <si>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</si>
  <si>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</si>
  <si>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</si>
  <si>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</si>
  <si>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</si>
  <si>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</si>
  <si>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</si>
  <si>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</si>
  <si>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</si>
  <si>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</si>
  <si>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</si>
  <si>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</si>
  <si>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</si>
  <si>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</si>
  <si>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</si>
  <si>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</si>
  <si>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</si>
  <si>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</si>
  <si>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</si>
  <si>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</si>
  <si>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</si>
  <si>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</si>
  <si>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</si>
  <si>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</si>
  <si>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</si>
  <si>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</si>
  <si>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</si>
  <si>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</si>
  <si>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</si>
  <si>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</si>
  <si>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</si>
  <si>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</si>
  <si>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</si>
  <si>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</si>
  <si>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</si>
  <si>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</si>
  <si>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</si>
  <si>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</si>
  <si>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</si>
  <si>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</si>
  <si>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</si>
  <si>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</si>
  <si>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</si>
  <si>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</si>
  <si>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</si>
  <si>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</si>
  <si>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</si>
  <si>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</si>
  <si>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</si>
  <si>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</si>
  <si>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</si>
  <si>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</si>
  <si>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</si>
  <si>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</si>
  <si>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</si>
  <si>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</si>
  <si>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</si>
  <si>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</si>
  <si>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</si>
  <si>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</si>
  <si>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</si>
  <si>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</si>
  <si>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</si>
  <si>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</si>
  <si>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</si>
  <si>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</si>
  <si>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</si>
  <si>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</si>
  <si>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</si>
  <si>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</si>
  <si>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</si>
  <si>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</si>
  <si>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</si>
  <si>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</si>
  <si>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</si>
  <si>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</si>
  <si>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</si>
  <si>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</si>
  <si>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</si>
  <si>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</si>
  <si>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</si>
  <si>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</si>
  <si>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</si>
  <si>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</si>
  <si>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</si>
  <si>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</si>
  <si>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</si>
  <si>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</si>
  <si>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</si>
  <si>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</si>
  <si>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</si>
  <si>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</si>
  <si>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</si>
  <si>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</si>
  <si>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</si>
  <si>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</si>
  <si>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</si>
  <si>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</si>
  <si>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</si>
  <si>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</si>
  <si>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</si>
  <si>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</si>
  <si>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</si>
  <si>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</si>
  <si>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</si>
  <si>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</si>
  <si>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</si>
  <si>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</si>
  <si>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</si>
  <si>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</si>
  <si>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</si>
  <si>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</si>
  <si>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</si>
  <si>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</si>
  <si>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</si>
  <si>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</si>
  <si>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</si>
  <si>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</si>
  <si>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</si>
  <si>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</si>
  <si>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</si>
  <si>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</si>
  <si>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</si>
  <si>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</si>
  <si>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</si>
  <si>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</si>
  <si>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</si>
  <si>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</si>
  <si>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</si>
  <si>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</si>
  <si>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</si>
  <si>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</si>
  <si>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</si>
  <si>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</si>
  <si>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</si>
  <si>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</si>
  <si>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</si>
  <si>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</si>
  <si>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</si>
  <si>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</si>
  <si>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</si>
  <si>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</si>
  <si>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</si>
  <si>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</si>
  <si>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</si>
  <si>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</si>
  <si>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</si>
  <si>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</si>
  <si>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</si>
  <si>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</si>
  <si>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</si>
  <si>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</si>
  <si>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</si>
  <si>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</si>
  <si>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</si>
  <si>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</si>
  <si>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</si>
  <si>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</si>
  <si>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</si>
  <si>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</si>
  <si>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</si>
  <si>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</si>
  <si>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</si>
  <si>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</si>
  <si>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</si>
  <si>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</si>
  <si>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</si>
  <si>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</si>
  <si>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</si>
  <si>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</si>
  <si>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</si>
  <si>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</si>
  <si>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</si>
  <si>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</si>
  <si>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</si>
  <si>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</si>
  <si>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</si>
  <si>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</si>
  <si>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</si>
  <si>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</si>
  <si>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</si>
  <si>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</si>
  <si>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</si>
  <si>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</si>
  <si>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</si>
  <si>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</si>
  <si>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</si>
  <si>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</si>
  <si>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</si>
  <si>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</si>
  <si>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</si>
  <si>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</si>
  <si>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</si>
  <si>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</si>
  <si>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</si>
  <si>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</si>
  <si>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</si>
  <si>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</si>
  <si>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</si>
  <si>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</si>
  <si>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</si>
  <si>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</si>
  <si>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</si>
  <si>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</si>
  <si>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</si>
  <si>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</si>
  <si>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</si>
  <si>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</si>
  <si>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</si>
  <si>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</si>
  <si>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</si>
  <si>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</si>
  <si>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</si>
  <si>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</si>
  <si>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</si>
  <si>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</si>
  <si>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</si>
  <si>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</si>
  <si>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</si>
  <si>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</si>
  <si>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</si>
  <si>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</si>
  <si>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</si>
  <si>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</si>
  <si>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</si>
  <si>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</si>
  <si>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</si>
  <si>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</si>
  <si>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</si>
  <si>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</si>
  <si>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</si>
  <si>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</si>
  <si>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</si>
  <si>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</si>
  <si>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</si>
  <si>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</si>
  <si>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</si>
  <si>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</si>
  <si>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</si>
  <si>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</si>
  <si>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</si>
  <si>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</si>
  <si>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</si>
  <si>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</si>
  <si>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</si>
  <si>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</si>
  <si>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</si>
  <si>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</si>
  <si>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</si>
  <si>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</si>
  <si>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</si>
  <si>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</si>
  <si>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</si>
  <si>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</si>
  <si>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</si>
  <si>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</si>
  <si>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</si>
  <si>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</si>
  <si>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</si>
  <si>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</si>
  <si>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</si>
  <si>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</si>
  <si>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</si>
  <si>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</si>
  <si>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</si>
  <si>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</si>
  <si>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</si>
  <si>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</si>
  <si>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</si>
  <si>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</si>
  <si>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</si>
  <si>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</si>
  <si>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</si>
  <si>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</si>
  <si>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</si>
  <si>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</si>
  <si>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</si>
  <si>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</si>
  <si>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</si>
  <si>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</si>
  <si>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</si>
  <si>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</si>
  <si>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</si>
  <si>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</si>
  <si>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</si>
  <si>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</si>
  <si>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</si>
  <si>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</si>
  <si>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</si>
  <si>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</si>
  <si>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</si>
  <si>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</si>
  <si>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</si>
  <si>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</si>
  <si>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</si>
  <si>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</si>
  <si>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</si>
  <si>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</si>
  <si>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</si>
  <si>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</si>
  <si>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</si>
  <si>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</si>
  <si>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</si>
  <si>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</si>
  <si>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</si>
  <si>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</si>
  <si>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</si>
  <si>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</si>
  <si>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</si>
  <si>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</si>
  <si>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</si>
  <si>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</si>
  <si>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</si>
  <si>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</si>
  <si>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</si>
  <si>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</si>
  <si>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</si>
  <si>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</si>
  <si>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</si>
  <si>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</si>
  <si>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</si>
  <si>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</si>
  <si>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</si>
  <si>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</si>
  <si>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</si>
  <si>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</si>
  <si>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</si>
  <si>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</si>
  <si>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</si>
  <si>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</si>
  <si>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</si>
  <si>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</si>
  <si>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</si>
  <si>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</si>
  <si>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</si>
  <si>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</si>
  <si>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</si>
  <si>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</si>
  <si>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</si>
  <si>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</si>
  <si>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</si>
  <si>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</si>
  <si>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</si>
  <si>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</si>
  <si>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</si>
  <si>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</si>
  <si>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</si>
  <si>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</si>
  <si>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</si>
  <si>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</si>
  <si>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</si>
  <si>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</si>
  <si>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</si>
  <si>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</si>
  <si>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</si>
  <si>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</si>
  <si>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</si>
  <si>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</si>
  <si>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</si>
  <si>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</si>
  <si>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</si>
  <si>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</si>
  <si>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</si>
  <si>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</si>
  <si>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</si>
  <si>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</si>
  <si>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</si>
  <si>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</si>
  <si>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</si>
  <si>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</si>
  <si>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</si>
  <si>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</si>
  <si>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</si>
  <si>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</si>
  <si>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</si>
  <si>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</si>
  <si>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</si>
  <si>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</si>
  <si>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</si>
  <si>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</si>
  <si>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</si>
  <si>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</si>
  <si>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</si>
  <si>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</si>
  <si>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</si>
  <si>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</si>
  <si>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</si>
  <si>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</si>
  <si>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</si>
  <si>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</si>
  <si>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</si>
  <si>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</si>
  <si>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</si>
  <si>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</si>
  <si>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</si>
  <si>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</si>
  <si>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</si>
  <si>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</si>
  <si>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</si>
  <si>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</si>
  <si>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</si>
  <si>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</si>
  <si>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</si>
  <si>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</si>
  <si>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</si>
  <si>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</si>
  <si>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</si>
  <si>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</si>
  <si>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</si>
  <si>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</si>
  <si>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</si>
  <si>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</si>
  <si>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</si>
  <si>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</si>
  <si>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</si>
  <si>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</si>
  <si>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</si>
  <si>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</si>
  <si>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</si>
  <si>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</si>
  <si>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</si>
  <si>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</si>
  <si>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</si>
  <si>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</si>
  <si>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</si>
  <si>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</si>
  <si>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</si>
  <si>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</si>
  <si>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</si>
  <si>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</si>
  <si>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</si>
  <si>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</si>
  <si>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</si>
  <si>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</si>
  <si>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</si>
  <si>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</si>
  <si>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</si>
  <si>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</si>
  <si>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</si>
  <si>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</si>
  <si>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</si>
  <si>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</si>
  <si>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</si>
  <si>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</si>
  <si>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</si>
  <si>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</si>
  <si>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</si>
  <si>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</si>
  <si>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</si>
  <si>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</si>
  <si>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</si>
  <si>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</si>
  <si>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</si>
  <si>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</si>
  <si>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</si>
  <si>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</si>
  <si>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</si>
  <si>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</si>
  <si>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</si>
  <si>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</si>
  <si>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</si>
  <si>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</si>
  <si>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</si>
  <si>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</si>
  <si>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</si>
  <si>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</si>
  <si>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</si>
  <si>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</si>
  <si>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</si>
  <si>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</si>
  <si>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</si>
  <si>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</si>
  <si>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</si>
  <si>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</si>
  <si>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</si>
  <si>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</si>
  <si>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</si>
  <si>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</si>
  <si>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</si>
  <si>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</si>
  <si>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</si>
  <si>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</si>
  <si>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</si>
  <si>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</si>
  <si>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</si>
  <si>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</si>
  <si>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</si>
  <si>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</si>
  <si>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</si>
  <si>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</si>
  <si>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</si>
  <si>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</si>
  <si>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</si>
  <si>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</si>
  <si>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</si>
  <si>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</si>
  <si>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</si>
  <si>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</si>
  <si>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</si>
  <si>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</si>
  <si>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</si>
  <si>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</si>
  <si>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</si>
  <si>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</si>
  <si>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</si>
  <si>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</si>
  <si>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</si>
  <si>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</si>
  <si>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</si>
  <si>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</si>
  <si>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</si>
  <si>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</si>
  <si>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</si>
  <si>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</si>
  <si>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</si>
  <si>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</si>
  <si>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</si>
  <si>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</si>
  <si>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</si>
  <si>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</si>
  <si>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</si>
  <si>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</si>
  <si>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</si>
  <si>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</si>
  <si>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</si>
  <si>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</si>
  <si>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</si>
  <si>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</si>
  <si>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</si>
  <si>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</si>
  <si>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</si>
  <si>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</si>
  <si>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</si>
  <si>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</si>
  <si>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</si>
  <si>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</si>
  <si>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</si>
  <si>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</si>
  <si>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</si>
  <si>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</si>
  <si>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</si>
  <si>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</si>
  <si>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</si>
  <si>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</si>
  <si>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</si>
  <si>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</si>
  <si>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</si>
  <si>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</si>
  <si>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</si>
  <si>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</si>
  <si>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</si>
  <si>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</si>
  <si>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</si>
  <si>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</si>
  <si>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</si>
  <si>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</si>
  <si>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</si>
  <si>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</si>
  <si>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</si>
  <si>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</si>
  <si>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</si>
  <si>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</si>
  <si>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</si>
  <si>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</si>
  <si>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</si>
  <si>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</si>
  <si>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</si>
  <si>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</si>
  <si>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</si>
  <si>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</si>
  <si>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</si>
  <si>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</si>
  <si>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</si>
  <si>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</si>
  <si>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</si>
  <si>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</si>
  <si>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</si>
  <si>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</si>
  <si>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</si>
  <si>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</si>
  <si>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</si>
  <si>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</si>
  <si>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</si>
  <si>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</si>
  <si>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</si>
  <si>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</si>
  <si>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</si>
  <si>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</si>
  <si>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</si>
  <si>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</si>
  <si>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</si>
  <si>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</si>
  <si>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</si>
  <si>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</si>
  <si>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</si>
  <si>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</si>
  <si>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</si>
  <si>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</si>
  <si>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</si>
  <si>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</si>
  <si>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</si>
  <si>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</si>
  <si>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</si>
  <si>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</si>
  <si>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</si>
  <si>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</si>
  <si>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</si>
  <si>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</si>
  <si>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</si>
  <si>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</si>
  <si>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</si>
  <si>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</si>
  <si>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</si>
  <si>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</si>
  <si>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</si>
  <si>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</si>
  <si>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</si>
  <si>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</si>
  <si>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</si>
  <si>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</si>
  <si>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</si>
  <si>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</si>
  <si>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</si>
  <si>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</si>
  <si>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</si>
  <si>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</si>
  <si>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</si>
  <si>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</si>
  <si>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</si>
  <si>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</si>
  <si>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</si>
  <si>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</si>
  <si>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</si>
  <si>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</si>
  <si>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</si>
  <si>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</si>
  <si>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</si>
  <si>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</si>
  <si>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</si>
  <si>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</si>
  <si>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</si>
  <si>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</si>
  <si>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</si>
  <si>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</si>
  <si>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</si>
  <si>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</si>
  <si>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</si>
  <si>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</si>
  <si>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</si>
  <si>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</si>
  <si>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</si>
  <si>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</si>
  <si>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</si>
  <si>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</si>
  <si>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</si>
  <si>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</si>
  <si>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</si>
  <si>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</si>
  <si>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</si>
  <si>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</si>
  <si>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</si>
  <si>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</si>
  <si>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</si>
  <si>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</si>
  <si>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</si>
  <si>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</si>
  <si>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</si>
  <si>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</si>
  <si>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</si>
  <si>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</si>
  <si>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</si>
  <si>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</si>
  <si>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</si>
  <si>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</si>
  <si>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</si>
  <si>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</si>
  <si>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</si>
  <si>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</si>
  <si>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</si>
  <si>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</si>
  <si>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</si>
  <si>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</si>
  <si>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</si>
  <si>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</si>
  <si>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</si>
  <si>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</si>
  <si>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</si>
  <si>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</si>
  <si>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</si>
  <si>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</si>
  <si>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</si>
  <si>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</si>
  <si>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</si>
  <si>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</si>
  <si>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</si>
  <si>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</si>
  <si>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</si>
  <si>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</si>
  <si>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</si>
  <si>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</si>
  <si>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</si>
  <si>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</si>
  <si>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</si>
  <si>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</si>
  <si>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</si>
  <si>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</si>
  <si>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</si>
  <si>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</si>
  <si>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</si>
  <si>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</si>
  <si>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</si>
  <si>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</si>
  <si>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</si>
  <si>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</si>
  <si>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</si>
  <si>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</si>
  <si>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</si>
  <si>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</si>
  <si>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</si>
  <si>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</si>
  <si>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</si>
  <si>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</si>
  <si>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</si>
  <si>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</si>
  <si>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</si>
  <si>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</si>
  <si>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</si>
  <si>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</si>
  <si>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</si>
  <si>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</si>
  <si>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</si>
  <si>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</si>
  <si>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</si>
  <si>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</si>
  <si>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</si>
  <si>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</si>
  <si>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</si>
  <si>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</si>
  <si>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</si>
  <si>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</si>
  <si>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</si>
  <si>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</si>
  <si>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</si>
  <si>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</si>
  <si>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</si>
  <si>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</si>
  <si>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</si>
  <si>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</si>
  <si>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</si>
  <si>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</si>
  <si>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</si>
  <si>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</si>
  <si>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</si>
  <si>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</si>
  <si>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</si>
  <si>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</si>
  <si>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</si>
  <si>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</si>
  <si>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</si>
  <si>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</si>
  <si>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</si>
  <si>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</si>
  <si>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</si>
  <si>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</si>
  <si>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</si>
  <si>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</si>
  <si>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</si>
  <si>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</si>
  <si>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</si>
  <si>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</si>
  <si>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</si>
  <si>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</si>
  <si>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</si>
  <si>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</si>
  <si>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</si>
  <si>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</si>
  <si>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</si>
  <si>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</si>
  <si>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</si>
  <si>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</si>
  <si>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</si>
  <si>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</si>
  <si>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</si>
  <si>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</si>
  <si>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</si>
  <si>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</si>
  <si>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</si>
  <si>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</si>
  <si>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</si>
  <si>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</si>
  <si>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</si>
  <si>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</si>
  <si>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</si>
  <si>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</si>
  <si>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</si>
  <si>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</si>
  <si>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</si>
  <si>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</si>
  <si>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</si>
  <si>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</si>
  <si>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</si>
  <si>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</si>
  <si>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</si>
  <si>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</si>
  <si>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</si>
  <si>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</si>
  <si>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</si>
  <si>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</si>
  <si>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</si>
  <si>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</si>
  <si>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</si>
  <si>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</si>
  <si>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</si>
  <si>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</si>
  <si>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</si>
  <si>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</si>
  <si>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</si>
  <si>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</si>
  <si>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</si>
  <si>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</si>
  <si>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</si>
  <si>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</si>
  <si>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</si>
  <si>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</si>
  <si>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</si>
  <si>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</si>
  <si>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</si>
  <si>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</si>
  <si>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</si>
  <si>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</si>
  <si>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</si>
  <si>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</si>
  <si>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</si>
  <si>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</si>
  <si>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</si>
  <si>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</si>
  <si>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</si>
  <si>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</si>
  <si>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</si>
  <si>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</si>
  <si>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</si>
  <si>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</si>
  <si>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</si>
  <si>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</si>
  <si>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</si>
  <si>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</si>
  <si>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</si>
  <si>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</si>
  <si>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</si>
  <si>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</si>
  <si>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</si>
  <si>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</si>
  <si>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</si>
  <si>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</si>
  <si>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</si>
  <si>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</si>
  <si>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</si>
  <si>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</si>
  <si>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</si>
  <si>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</si>
  <si>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</si>
  <si>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</si>
  <si>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</si>
  <si>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</si>
  <si>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</si>
  <si>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</si>
  <si>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</si>
  <si>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</si>
  <si>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</si>
  <si>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</si>
  <si>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</si>
  <si>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</si>
  <si>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</si>
  <si>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</si>
  <si>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</si>
  <si>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</si>
  <si>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</si>
  <si>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</si>
  <si>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</si>
  <si>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</si>
  <si>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</si>
  <si>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</si>
  <si>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</si>
  <si>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</si>
  <si>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</si>
  <si>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</si>
  <si>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</si>
  <si>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</si>
  <si>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</si>
  <si>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</si>
  <si>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</si>
  <si>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</si>
  <si>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</si>
  <si>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</si>
  <si>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</si>
  <si>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</si>
  <si>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</si>
  <si>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</si>
  <si>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</si>
  <si>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</si>
  <si>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</si>
  <si>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</si>
  <si>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</si>
  <si>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</si>
  <si>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</si>
  <si>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</si>
  <si>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</si>
  <si>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</si>
  <si>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</si>
  <si>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</si>
  <si>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</si>
  <si>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</si>
  <si>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</si>
  <si>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</si>
  <si>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</si>
  <si>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</si>
  <si>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</si>
  <si>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</si>
  <si>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</si>
  <si>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</si>
  <si>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</si>
  <si>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</si>
  <si>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</si>
  <si>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</si>
  <si>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</si>
  <si>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</si>
  <si>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</si>
  <si>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</si>
  <si>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</si>
  <si>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</si>
  <si>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</si>
  <si>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</si>
  <si>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</si>
  <si>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</si>
  <si>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</si>
  <si>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</si>
  <si>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</si>
  <si>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</si>
  <si>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</si>
  <si>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</si>
  <si>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</si>
  <si>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</si>
  <si>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</si>
  <si>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</si>
  <si>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</si>
  <si>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</si>
  <si>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</si>
  <si>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</si>
  <si>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</si>
  <si>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</si>
  <si>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</si>
  <si>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</si>
  <si>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</si>
  <si>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</si>
  <si>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</si>
  <si>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</si>
  <si>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</si>
  <si>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</si>
  <si>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</si>
  <si>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</si>
  <si>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</si>
  <si>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</si>
  <si>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</si>
  <si>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</si>
  <si>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</si>
  <si>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</si>
  <si>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</si>
  <si>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</si>
  <si>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</si>
  <si>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</si>
  <si>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</si>
  <si>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</si>
  <si>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</si>
  <si>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</si>
  <si>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</si>
  <si>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</si>
  <si>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</si>
  <si>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</si>
  <si>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</si>
  <si>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</si>
  <si>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</si>
  <si>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</si>
  <si>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</si>
  <si>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</si>
  <si>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</si>
  <si>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</si>
  <si>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</si>
  <si>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</si>
  <si>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</si>
  <si>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</si>
  <si>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</si>
  <si>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</si>
  <si>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</si>
  <si>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</si>
  <si>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</si>
  <si>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</si>
  <si>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</si>
  <si>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</si>
  <si>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</si>
  <si>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</si>
  <si>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</si>
  <si>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</si>
  <si>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</si>
  <si>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</si>
  <si>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</si>
  <si>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</si>
  <si>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</si>
  <si>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</si>
  <si>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</si>
  <si>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</si>
  <si>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</si>
  <si>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</si>
  <si>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</si>
  <si>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</si>
  <si>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</si>
  <si>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</si>
  <si>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</si>
  <si>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</si>
  <si>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</si>
  <si>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</si>
  <si>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</si>
  <si>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</si>
  <si>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</si>
  <si>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</si>
  <si>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</si>
  <si>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</si>
  <si>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</si>
  <si>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</si>
  <si>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</si>
  <si>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</si>
  <si>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</si>
  <si>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</si>
  <si>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</si>
  <si>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</si>
  <si>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</si>
  <si>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</si>
  <si>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</si>
  <si>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</si>
  <si>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</si>
  <si>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</si>
  <si>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</si>
  <si>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</si>
  <si>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</si>
  <si>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</si>
  <si>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</si>
  <si>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</si>
  <si>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</si>
  <si>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</si>
  <si>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</si>
  <si>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</si>
  <si>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</si>
  <si>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</si>
  <si>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</si>
  <si>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</si>
  <si>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</si>
  <si>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</si>
  <si>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</si>
  <si>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</si>
  <si>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</si>
  <si>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</si>
  <si>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</si>
  <si>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</si>
  <si>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</si>
  <si>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</si>
  <si>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</si>
  <si>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</si>
  <si>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</si>
  <si>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</si>
  <si>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</si>
  <si>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</si>
  <si>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</si>
  <si>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</si>
  <si>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</si>
  <si>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</si>
  <si>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</si>
  <si>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</si>
  <si>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</si>
  <si>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</si>
  <si>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</si>
  <si>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</si>
  <si>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</si>
  <si>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</si>
  <si>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</si>
  <si>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</si>
  <si>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</si>
  <si>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</si>
  <si>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</si>
  <si>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</si>
  <si>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</si>
  <si>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</si>
  <si>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</si>
  <si>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</si>
  <si>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</si>
  <si>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</si>
  <si>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</si>
  <si>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</si>
  <si>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</si>
  <si>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</si>
  <si>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</si>
  <si>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</si>
  <si>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</si>
  <si>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</si>
  <si>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</si>
  <si>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</si>
  <si>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</si>
  <si>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</si>
  <si>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</si>
  <si>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</si>
  <si>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</si>
  <si>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</si>
  <si>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</si>
  <si>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</si>
  <si>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</si>
  <si>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</si>
  <si>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</si>
  <si>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</si>
  <si>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</si>
  <si>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</si>
  <si>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</si>
  <si>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</si>
  <si>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</si>
  <si>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</si>
  <si>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</si>
  <si>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</si>
  <si>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</si>
  <si>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</si>
  <si>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</si>
  <si>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</si>
  <si>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</si>
  <si>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</si>
  <si>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</si>
  <si>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</si>
  <si>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</si>
  <si>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</si>
  <si>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</si>
  <si>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</si>
  <si>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</si>
  <si>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</si>
  <si>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</si>
  <si>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</si>
  <si>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</si>
  <si>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</si>
  <si>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</si>
  <si>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</si>
  <si>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</si>
  <si>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</si>
  <si>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</si>
  <si>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</si>
  <si>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</si>
  <si>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</si>
  <si>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</si>
  <si>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</si>
  <si>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</si>
  <si>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</si>
  <si>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</si>
  <si>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</si>
  <si>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</si>
  <si>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</si>
  <si>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</si>
  <si>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</si>
  <si>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</si>
  <si>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</si>
  <si>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</si>
  <si>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</si>
  <si>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</si>
  <si>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</si>
  <si>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</si>
  <si>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</si>
  <si>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</si>
  <si>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</si>
  <si>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</si>
  <si>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</si>
  <si>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</si>
  <si>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</si>
  <si>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</si>
  <si>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</si>
  <si>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</si>
  <si>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</si>
  <si>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</si>
  <si>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</si>
  <si>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</si>
  <si>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</si>
  <si>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</si>
  <si>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</si>
  <si>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</si>
  <si>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</si>
  <si>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</si>
  <si>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</si>
  <si>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</si>
  <si>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</si>
  <si>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</si>
  <si>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</si>
  <si>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</si>
  <si>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</si>
  <si>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</si>
  <si>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</si>
  <si>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</si>
  <si>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</si>
  <si>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</si>
  <si>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</si>
  <si>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</si>
  <si>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</si>
  <si>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</si>
  <si>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</si>
  <si>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</si>
  <si>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</si>
  <si>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</si>
  <si>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</si>
  <si>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</si>
  <si>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</si>
  <si>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</si>
  <si>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</si>
  <si>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</si>
  <si>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</si>
  <si>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</si>
  <si>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</si>
  <si>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</si>
  <si>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</si>
  <si>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</si>
  <si>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</si>
  <si>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</si>
  <si>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</si>
  <si>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</si>
  <si>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</si>
  <si>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</si>
  <si>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</si>
  <si>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</si>
  <si>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</si>
  <si>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</si>
  <si>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</si>
  <si>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</si>
  <si>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</si>
  <si>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</si>
  <si>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</si>
  <si>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</si>
  <si>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</si>
  <si>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</si>
  <si>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</si>
  <si>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</si>
  <si>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</si>
  <si>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</si>
  <si>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</si>
  <si>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</si>
  <si>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</si>
  <si>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</si>
  <si>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</si>
  <si>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</si>
  <si>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</si>
  <si>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</si>
  <si>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</si>
  <si>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</si>
  <si>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</si>
  <si>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</si>
  <si>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</si>
  <si>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</si>
  <si>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</si>
  <si>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</si>
  <si>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</si>
  <si>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</si>
  <si>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</si>
  <si>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</si>
  <si>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</si>
  <si>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</si>
  <si>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</si>
  <si>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</si>
  <si>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</si>
  <si>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</si>
  <si>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</si>
  <si>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</si>
  <si>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</si>
  <si>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</si>
  <si>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</si>
  <si>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</si>
  <si>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</si>
  <si>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</si>
  <si>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</si>
  <si>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</si>
  <si>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</si>
  <si>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</si>
  <si>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</si>
  <si>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</si>
  <si>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</si>
  <si>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</si>
  <si>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</si>
  <si>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</si>
  <si>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</si>
  <si>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</si>
  <si>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</si>
  <si>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</si>
  <si>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</si>
  <si>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</si>
  <si>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</si>
  <si>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</si>
  <si>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</si>
  <si>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</si>
  <si>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</si>
  <si>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</si>
  <si>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</si>
  <si>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</si>
  <si>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</si>
  <si>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</si>
  <si>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</si>
  <si>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</si>
  <si>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</si>
  <si>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</si>
  <si>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</si>
  <si>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</si>
  <si>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</si>
  <si>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</si>
  <si>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</si>
  <si>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</si>
  <si>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</si>
  <si>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</si>
  <si>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</si>
  <si>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</si>
  <si>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</si>
  <si>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</si>
  <si>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</si>
  <si>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</si>
  <si>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</si>
  <si>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</si>
  <si>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</si>
  <si>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</si>
  <si>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</si>
  <si>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</si>
  <si>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</si>
  <si>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</si>
  <si>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</si>
  <si>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</si>
  <si>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</si>
  <si>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</si>
  <si>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</si>
  <si>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</si>
  <si>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</si>
  <si>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</si>
  <si>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</si>
  <si>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</si>
  <si>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</si>
  <si>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</si>
  <si>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</si>
  <si>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</si>
  <si>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</si>
  <si>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</si>
  <si>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</si>
  <si>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</si>
  <si>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</si>
  <si>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</si>
  <si>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</si>
  <si>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</si>
  <si>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</si>
  <si>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</si>
  <si>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</si>
  <si>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</si>
  <si>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</si>
  <si>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</si>
  <si>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</si>
  <si>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</si>
  <si>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</si>
  <si>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</si>
  <si>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</si>
  <si>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</si>
  <si>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</si>
  <si>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</si>
  <si>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</si>
  <si>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</si>
  <si>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</si>
  <si>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</si>
  <si>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</si>
  <si>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</si>
  <si>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</si>
  <si>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</si>
  <si>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</si>
  <si>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</si>
  <si>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</si>
  <si>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</si>
  <si>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</si>
  <si>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</si>
  <si>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</si>
  <si>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</si>
  <si>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</si>
  <si>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</si>
  <si>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</si>
  <si>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</si>
  <si>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</si>
  <si>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</si>
  <si>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</si>
  <si>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</si>
  <si>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</si>
  <si>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</si>
  <si>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</si>
  <si>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</si>
  <si>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</si>
  <si>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</si>
  <si>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</si>
  <si>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</si>
  <si>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</si>
  <si>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</si>
  <si>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</si>
  <si>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</si>
  <si>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</si>
  <si>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</si>
  <si>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</si>
  <si>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</si>
  <si>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</si>
  <si>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</si>
  <si>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</si>
  <si>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</si>
  <si>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</si>
  <si>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</si>
  <si>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</si>
  <si>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</si>
  <si>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</si>
  <si>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</si>
  <si>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</si>
  <si>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</si>
  <si>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</si>
  <si>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</si>
  <si>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</si>
  <si>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</si>
  <si>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</si>
  <si>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</si>
  <si>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</si>
  <si>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</si>
  <si>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</si>
  <si>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</si>
  <si>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</si>
  <si>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</si>
  <si>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</si>
  <si>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</si>
  <si>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</si>
  <si>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</si>
  <si>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</si>
  <si>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</si>
  <si>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</si>
  <si>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</si>
  <si>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</si>
  <si>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</si>
  <si>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</si>
  <si>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</si>
  <si>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</si>
  <si>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</si>
  <si>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</si>
  <si>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</si>
  <si>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</si>
  <si>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</si>
  <si>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</si>
  <si>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</si>
  <si>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</si>
  <si>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</si>
  <si>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</si>
  <si>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</si>
  <si>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</si>
  <si>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</si>
  <si>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</si>
  <si>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</si>
  <si>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</si>
  <si>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</si>
  <si>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</si>
  <si>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</si>
  <si>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</si>
  <si>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</si>
  <si>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</si>
  <si>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</si>
  <si>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</si>
  <si>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</si>
  <si>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</si>
  <si>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</si>
  <si>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</si>
  <si>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</si>
  <si>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</si>
  <si>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</si>
  <si>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</si>
  <si>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</si>
  <si>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</si>
  <si>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</si>
  <si>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</si>
  <si>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</si>
  <si>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</si>
  <si>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</si>
  <si>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</si>
  <si>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</si>
  <si>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</si>
  <si>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</si>
  <si>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</si>
  <si>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</si>
  <si>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</si>
  <si>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</si>
  <si>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</si>
  <si>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</si>
  <si>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</si>
  <si>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</si>
  <si>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</si>
  <si>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</si>
  <si>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</si>
  <si>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</si>
  <si>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</si>
  <si>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</si>
  <si>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</si>
  <si>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</si>
  <si>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</si>
  <si>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</si>
  <si>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</si>
  <si>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</si>
  <si>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</si>
  <si>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</si>
  <si>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</si>
  <si>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</si>
  <si>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</si>
  <si>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</si>
  <si>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</si>
  <si>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</si>
  <si>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</si>
  <si>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</si>
  <si>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</si>
  <si>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</si>
  <si>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</si>
  <si>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</si>
  <si>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</si>
  <si>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</si>
  <si>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</si>
  <si>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</si>
  <si>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</si>
  <si>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</si>
  <si>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</si>
  <si>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</si>
  <si>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</si>
  <si>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</si>
  <si>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</si>
  <si>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</si>
  <si>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</si>
  <si>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</si>
  <si>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</si>
  <si>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</si>
  <si>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</si>
  <si>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</si>
  <si>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</si>
  <si>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</si>
  <si>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</si>
  <si>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</si>
  <si>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</si>
  <si>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</si>
  <si>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</si>
  <si>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</si>
  <si>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</si>
  <si>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</si>
  <si>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</si>
  <si>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</si>
  <si>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</si>
  <si>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</si>
  <si>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</si>
  <si>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</si>
  <si>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</si>
  <si>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</si>
  <si>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</si>
  <si>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</si>
  <si>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</si>
  <si>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</si>
  <si>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</si>
  <si>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</si>
  <si>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</si>
  <si>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</si>
  <si>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</si>
  <si>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</si>
  <si>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</si>
  <si>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</si>
  <si>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</si>
  <si>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</si>
  <si>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</si>
  <si>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</si>
  <si>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</si>
  <si>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</si>
  <si>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</si>
  <si>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</si>
  <si>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</si>
  <si>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</si>
  <si>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</si>
  <si>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</si>
  <si>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</si>
  <si>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</si>
  <si>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</si>
  <si>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</si>
  <si>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</si>
  <si>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</si>
  <si>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</si>
  <si>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</si>
  <si>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</si>
  <si>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</si>
  <si>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</si>
  <si>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</si>
  <si>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</si>
  <si>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</si>
  <si>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</si>
  <si>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</si>
  <si>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</si>
  <si>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</si>
  <si>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</si>
  <si>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</si>
  <si>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</si>
  <si>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</si>
  <si>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</si>
  <si>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</si>
  <si>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</si>
  <si>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</si>
  <si>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</si>
  <si>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</si>
  <si>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</si>
  <si>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</si>
  <si>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</si>
  <si>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</si>
  <si>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</si>
  <si>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</si>
  <si>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</si>
  <si>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</si>
  <si>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</si>
  <si>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</si>
  <si>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</si>
  <si>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</si>
  <si>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</si>
  <si>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</si>
  <si>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</si>
  <si>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</si>
  <si>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</si>
  <si>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</si>
  <si>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</si>
  <si>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</si>
  <si>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</si>
  <si>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</si>
  <si>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</si>
  <si>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</si>
  <si>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</si>
  <si>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</si>
  <si>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</si>
  <si>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</si>
  <si>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</si>
  <si>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</si>
  <si>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</si>
  <si>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</si>
  <si>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</si>
  <si>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</si>
  <si>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</si>
  <si>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</si>
  <si>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</si>
  <si>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</si>
  <si>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</si>
  <si>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</si>
  <si>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</si>
  <si>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</si>
  <si>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</si>
  <si>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</si>
  <si>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</si>
  <si>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</si>
  <si>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</si>
  <si>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</si>
  <si>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</si>
  <si>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</si>
  <si>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</si>
  <si>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</si>
  <si>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</si>
  <si>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</si>
  <si>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</si>
  <si>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</si>
  <si>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</si>
  <si>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</si>
  <si>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</si>
  <si>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</si>
  <si>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</si>
  <si>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</si>
  <si>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</si>
  <si>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</si>
  <si>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</si>
  <si>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</si>
  <si>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</si>
  <si>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</si>
  <si>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</si>
  <si>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</si>
  <si>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</si>
  <si>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</si>
  <si>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</si>
  <si>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</si>
  <si>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</si>
  <si>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</si>
  <si>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</si>
  <si>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</si>
  <si>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</si>
  <si>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</si>
  <si>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</si>
  <si>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</si>
  <si>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</si>
  <si>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</si>
  <si>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</si>
  <si>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</si>
  <si>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</si>
  <si>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</si>
  <si>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</si>
  <si>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</si>
  <si>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</si>
  <si>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</si>
  <si>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</si>
  <si>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</si>
  <si>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</si>
  <si>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</si>
  <si>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</si>
  <si>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</si>
  <si>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</si>
  <si>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</si>
  <si>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</si>
  <si>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</si>
  <si>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</si>
  <si>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</si>
  <si>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</si>
  <si>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</si>
  <si>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</si>
  <si>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</si>
  <si>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</si>
  <si>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</si>
  <si>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</si>
  <si>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</si>
  <si>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</si>
  <si>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</si>
  <si>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</si>
  <si>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</si>
  <si>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</si>
  <si>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</si>
  <si>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</si>
  <si>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</si>
  <si>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</si>
  <si>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</si>
  <si>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</si>
  <si>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</si>
  <si>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</si>
  <si>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</si>
  <si>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</si>
  <si>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</si>
  <si>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</si>
  <si>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</si>
  <si>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</si>
  <si>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</si>
  <si>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</si>
  <si>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</si>
  <si>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</si>
  <si>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</si>
  <si>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</si>
  <si>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</si>
  <si>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</si>
  <si>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</si>
  <si>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</si>
  <si>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</si>
  <si>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</si>
  <si>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</si>
  <si>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</si>
  <si>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</si>
  <si>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</si>
  <si>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</si>
  <si>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</si>
  <si>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</si>
  <si>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</si>
  <si>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</si>
  <si>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</si>
  <si>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</si>
  <si>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</si>
  <si>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</si>
  <si>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</si>
  <si>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</si>
  <si>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</si>
  <si>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</si>
  <si>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</si>
  <si>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</si>
  <si>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</si>
  <si>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</si>
  <si>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</si>
  <si>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</si>
  <si>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</si>
  <si>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</si>
  <si>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</si>
  <si>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</si>
  <si>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</si>
  <si>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</si>
  <si>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</si>
  <si>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</si>
  <si>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</si>
  <si>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</si>
  <si>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</si>
  <si>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</si>
  <si>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</si>
  <si>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</si>
  <si>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</si>
  <si>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</si>
  <si>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</si>
  <si>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</si>
  <si>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</si>
  <si>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</si>
  <si>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</si>
  <si>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</si>
  <si>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</si>
  <si>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</si>
  <si>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</si>
  <si>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</si>
  <si>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</si>
  <si>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</si>
  <si>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</si>
  <si>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</si>
  <si>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</si>
  <si>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</si>
  <si>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</si>
  <si>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</si>
  <si>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</si>
  <si>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</si>
  <si>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</si>
  <si>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</si>
  <si>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</si>
  <si>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</si>
  <si>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</si>
  <si>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</si>
  <si>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</si>
  <si>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</si>
  <si>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</si>
  <si>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</si>
  <si>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</si>
  <si>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</si>
  <si>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</si>
  <si>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</si>
  <si>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</si>
  <si>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</si>
  <si>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</si>
  <si>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</si>
  <si>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</si>
  <si>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</si>
  <si>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</si>
  <si>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</si>
  <si>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</si>
  <si>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</si>
  <si>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</si>
  <si>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</si>
  <si>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</si>
  <si>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</si>
  <si>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</si>
  <si>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</si>
  <si>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</si>
  <si>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</si>
  <si>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</si>
  <si>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</si>
  <si>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</si>
  <si>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</si>
  <si>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</si>
  <si>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</si>
  <si>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</si>
  <si>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</si>
  <si>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</si>
  <si>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</si>
  <si>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</si>
  <si>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</si>
  <si>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</si>
  <si>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</si>
  <si>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</si>
  <si>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</si>
  <si>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</si>
  <si>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</si>
  <si>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</si>
  <si>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</si>
  <si>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</si>
  <si>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</si>
  <si>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</si>
  <si>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</si>
  <si>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</si>
  <si>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</si>
  <si>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</si>
  <si>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</si>
  <si>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</si>
  <si>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</si>
  <si>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</si>
  <si>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</si>
  <si>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</si>
  <si>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</si>
  <si>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</si>
  <si>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</si>
  <si>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</si>
  <si>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</si>
  <si>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</si>
  <si>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</si>
  <si>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</si>
  <si>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</si>
  <si>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</si>
  <si>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</si>
  <si>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</si>
  <si>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</si>
  <si>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</si>
  <si>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</si>
  <si>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</si>
  <si>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</si>
  <si>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</si>
  <si>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</si>
  <si>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</si>
  <si>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</si>
  <si>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</si>
  <si>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</si>
  <si>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</si>
  <si>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</si>
  <si>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</si>
  <si>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</si>
  <si>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</si>
  <si>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</si>
  <si>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</si>
  <si>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</si>
  <si>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</si>
  <si>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</si>
  <si>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</si>
  <si>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</si>
  <si>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</si>
  <si>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</si>
  <si>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</si>
  <si>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</si>
  <si>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</si>
  <si>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</si>
  <si>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</si>
  <si>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</si>
  <si>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</si>
  <si>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</si>
  <si>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</si>
  <si>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</si>
  <si>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</si>
  <si>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</si>
  <si>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</si>
  <si>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</si>
  <si>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</si>
  <si>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</si>
  <si>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</si>
  <si>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</si>
  <si>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</si>
  <si>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</si>
  <si>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</si>
  <si>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</si>
  <si>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</si>
  <si>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</si>
  <si>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</si>
  <si>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</si>
  <si>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</si>
  <si>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</si>
  <si>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</si>
  <si>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</si>
  <si>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</si>
  <si>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</si>
  <si>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</si>
  <si>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</si>
  <si>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</si>
  <si>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</si>
  <si>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</si>
  <si>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</si>
  <si>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</si>
  <si>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</si>
  <si>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</si>
  <si>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</si>
  <si>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</si>
  <si>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</si>
  <si>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</si>
  <si>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</si>
  <si>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</si>
  <si>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</si>
  <si>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</si>
  <si>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</si>
  <si>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</si>
  <si>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</si>
  <si>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</si>
  <si>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</si>
  <si>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</si>
  <si>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</si>
  <si>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</si>
  <si>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</si>
  <si>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</si>
  <si>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</si>
  <si>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</si>
  <si>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</si>
  <si>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</si>
  <si>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</si>
  <si>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</si>
  <si>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</si>
  <si>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</si>
  <si>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</si>
  <si>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</si>
  <si>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</si>
  <si>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</si>
  <si>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</si>
  <si>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</si>
  <si>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</si>
  <si>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</si>
  <si>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</si>
  <si>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</si>
  <si>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</si>
  <si>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</si>
  <si>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</si>
  <si>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</si>
  <si>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</si>
  <si>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</si>
  <si>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</si>
  <si>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</si>
  <si>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</si>
  <si>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</si>
  <si>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</si>
  <si>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</si>
  <si>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</si>
  <si>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</si>
  <si>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</si>
  <si>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</si>
  <si>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</si>
  <si>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</si>
  <si>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</si>
  <si>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</si>
  <si>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</si>
  <si>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</si>
  <si>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</si>
  <si>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</si>
  <si>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</si>
  <si>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</si>
  <si>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</si>
  <si>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</si>
  <si>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</si>
  <si>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</si>
  <si>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</si>
  <si>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</si>
  <si>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</si>
  <si>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</si>
  <si>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</si>
  <si>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</si>
  <si>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</si>
  <si>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</si>
  <si>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</si>
  <si>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</si>
  <si>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</si>
  <si>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</si>
  <si>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</si>
  <si>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</si>
  <si>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</si>
  <si>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</si>
  <si>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</si>
  <si>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</si>
  <si>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</si>
  <si>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</si>
  <si>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</si>
  <si>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</si>
  <si>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</si>
  <si>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</si>
  <si>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</si>
  <si>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</si>
  <si>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</si>
  <si>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</si>
  <si>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</si>
  <si>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</si>
  <si>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</si>
  <si>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</si>
  <si>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</si>
  <si>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</si>
  <si>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</si>
  <si>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</si>
  <si>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</si>
  <si>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</si>
  <si>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</si>
  <si>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</si>
  <si>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</si>
  <si>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</si>
  <si>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</si>
  <si>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</si>
  <si>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</si>
  <si>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</si>
  <si>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</si>
  <si>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</si>
  <si>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</si>
  <si>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</si>
  <si>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</si>
  <si>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</si>
  <si>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</si>
  <si>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</si>
  <si>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</si>
  <si>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</si>
  <si>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</si>
  <si>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</si>
  <si>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</si>
  <si>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</si>
  <si>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</si>
  <si>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</si>
  <si>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</si>
  <si>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</si>
  <si>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</si>
  <si>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</si>
  <si>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</si>
  <si>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</si>
  <si>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</si>
  <si>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</si>
  <si>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</si>
  <si>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</si>
  <si>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</si>
  <si>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</si>
  <si>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</si>
  <si>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</si>
  <si>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</si>
  <si>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</si>
  <si>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</si>
  <si>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</si>
  <si>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</si>
  <si>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</si>
  <si>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</si>
  <si>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</si>
  <si>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</si>
  <si>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</si>
  <si>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</si>
  <si>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</si>
  <si>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</si>
  <si>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</si>
  <si>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</si>
  <si>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</si>
  <si>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</si>
  <si>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</si>
  <si>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</si>
  <si>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</si>
  <si>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</si>
  <si>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</si>
  <si>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</si>
  <si>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</si>
  <si>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</si>
  <si>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</si>
  <si>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</si>
  <si>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</si>
  <si>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</si>
  <si>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</si>
  <si>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</si>
  <si>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</si>
  <si>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</si>
  <si>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</si>
  <si>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</si>
  <si>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</si>
  <si>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</si>
  <si>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</si>
  <si>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</si>
  <si>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</si>
  <si>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</si>
  <si>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</si>
  <si>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</si>
  <si>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</si>
  <si>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</si>
  <si>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</si>
  <si>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</si>
  <si>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</si>
  <si>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</si>
  <si>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</si>
  <si>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</si>
  <si>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</si>
  <si>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</si>
  <si>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</si>
  <si>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</si>
  <si>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</si>
  <si>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</si>
  <si>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</si>
  <si>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</si>
  <si>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</si>
  <si>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</si>
  <si>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</si>
  <si>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</si>
  <si>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</si>
  <si>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</si>
  <si>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</si>
  <si>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</si>
  <si>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</si>
  <si>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</si>
  <si>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</si>
  <si>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</si>
  <si>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</si>
  <si>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</si>
  <si>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</si>
  <si>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</si>
  <si>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</si>
  <si>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</si>
  <si>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</si>
  <si>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</si>
  <si>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</si>
  <si>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</si>
  <si>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</si>
  <si>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</si>
  <si>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</si>
  <si>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</si>
  <si>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</si>
  <si>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</si>
  <si>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</si>
  <si>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</si>
  <si>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</si>
  <si>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</si>
  <si>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</si>
  <si>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</si>
  <si>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</si>
  <si>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</si>
  <si>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</si>
  <si>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</si>
  <si>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</si>
  <si>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</si>
  <si>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</si>
  <si>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</si>
  <si>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</si>
  <si>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</si>
  <si>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</si>
  <si>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</si>
  <si>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</si>
  <si>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</si>
  <si>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</si>
  <si>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</si>
  <si>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</si>
  <si>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</si>
  <si>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</si>
  <si>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</si>
  <si>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</si>
  <si>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</si>
  <si>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</si>
  <si>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</si>
  <si>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</si>
  <si>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</si>
  <si>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</si>
  <si>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</si>
  <si>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</si>
  <si>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</si>
  <si>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</si>
  <si>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</si>
  <si>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</si>
  <si>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</si>
  <si>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</si>
  <si>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</si>
  <si>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</si>
  <si>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</si>
  <si>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</si>
  <si>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</si>
  <si>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</si>
  <si>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</si>
  <si>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</si>
  <si>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</si>
  <si>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</si>
  <si>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</si>
  <si>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</si>
  <si>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</si>
  <si>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</si>
  <si>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</si>
  <si>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</si>
  <si>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</si>
  <si>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</si>
  <si>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</si>
  <si>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</si>
  <si>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</si>
  <si>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</si>
  <si>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</si>
  <si>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</si>
  <si>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</si>
  <si>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</si>
  <si>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</si>
  <si>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</si>
  <si>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</si>
  <si>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</si>
  <si>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</si>
  <si>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</si>
  <si>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</si>
  <si>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</si>
  <si>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</si>
  <si>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</si>
  <si>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</si>
  <si>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</si>
  <si>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</si>
  <si>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</si>
  <si>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</si>
  <si>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</si>
  <si>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</si>
  <si>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</si>
  <si>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</si>
  <si>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</si>
  <si>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</si>
  <si>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</si>
  <si>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</si>
  <si>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</si>
  <si>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</si>
  <si>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</si>
  <si>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</si>
  <si>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</si>
  <si>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</si>
  <si>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</si>
  <si>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</si>
  <si>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</si>
  <si>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</si>
  <si>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</si>
  <si>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</si>
  <si>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</si>
  <si>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</si>
  <si>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</si>
  <si>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</si>
  <si>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</si>
  <si>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</si>
  <si>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</si>
  <si>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</si>
  <si>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</si>
  <si>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</si>
  <si>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</si>
  <si>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</si>
  <si>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</si>
  <si>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</si>
  <si>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</si>
  <si>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</si>
  <si>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</si>
  <si>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</si>
  <si>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</si>
  <si>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</si>
  <si>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</si>
  <si>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</si>
  <si>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</si>
  <si>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</si>
  <si>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</si>
  <si>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</si>
  <si>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</si>
  <si>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</si>
  <si>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</si>
  <si>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</si>
  <si>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</si>
  <si>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</si>
  <si>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</si>
  <si>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</si>
  <si>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</si>
  <si>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</si>
  <si>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</si>
  <si>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</si>
  <si>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</si>
  <si>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</si>
  <si>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</si>
  <si>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</si>
  <si>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</si>
  <si>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</si>
  <si>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</si>
  <si>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</si>
  <si>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</si>
  <si>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</si>
  <si>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</si>
  <si>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</si>
  <si>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</si>
  <si>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</si>
  <si>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</si>
  <si>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</si>
  <si>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</si>
  <si>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</si>
  <si>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</si>
  <si>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</si>
  <si>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</si>
  <si>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</si>
  <si>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</si>
  <si>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</si>
  <si>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</si>
  <si>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</si>
  <si>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</si>
  <si>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</si>
  <si>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</si>
  <si>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</si>
  <si>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</si>
  <si>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</si>
  <si>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</si>
  <si>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</si>
  <si>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</si>
  <si>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</si>
  <si>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</si>
  <si>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</si>
  <si>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</si>
  <si>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</si>
  <si>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</si>
  <si>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</si>
  <si>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</si>
  <si>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</si>
  <si>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</si>
  <si>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</si>
  <si>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</si>
  <si>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</si>
  <si>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</si>
  <si>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</si>
  <si>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</si>
  <si>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</si>
  <si>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</si>
  <si>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</si>
  <si>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</si>
  <si>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</si>
  <si>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</si>
  <si>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</si>
  <si>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</si>
  <si>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</si>
  <si>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</si>
  <si>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</si>
  <si>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</si>
  <si>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</si>
  <si>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</si>
  <si>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</si>
  <si>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</si>
  <si>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</si>
  <si>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</si>
  <si>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</si>
  <si>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</si>
  <si>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</si>
  <si>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</si>
  <si>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</si>
  <si>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</si>
  <si>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</si>
  <si>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</si>
  <si>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</si>
  <si>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</si>
  <si>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</si>
  <si>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</si>
  <si>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</si>
  <si>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</si>
  <si>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</si>
  <si>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</si>
  <si>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</si>
  <si>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</si>
  <si>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</si>
  <si>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</si>
  <si>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</si>
  <si>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</si>
  <si>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</si>
  <si>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</si>
  <si>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</si>
  <si>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</si>
  <si>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</si>
  <si>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</si>
  <si>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</si>
  <si>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</si>
  <si>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</si>
  <si>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</si>
  <si>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</si>
  <si>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</si>
  <si>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</si>
  <si>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</si>
  <si>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</si>
  <si>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</si>
  <si>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</si>
  <si>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</si>
  <si>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</si>
  <si>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</si>
  <si>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</si>
  <si>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</si>
  <si>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</si>
  <si>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</si>
  <si>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</si>
  <si>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</si>
  <si>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</si>
  <si>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</si>
  <si>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</si>
  <si>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</si>
  <si>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</si>
  <si>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</si>
  <si>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</si>
  <si>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</si>
  <si>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</si>
  <si>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</si>
  <si>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</si>
  <si>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</si>
  <si>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</si>
  <si>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</si>
  <si>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</si>
  <si>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</si>
  <si>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</si>
  <si>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</si>
  <si>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</si>
  <si>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</si>
  <si>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</si>
  <si>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</si>
  <si>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</si>
  <si>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</si>
  <si>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</si>
  <si>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</si>
  <si>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</si>
  <si>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</si>
  <si>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</si>
  <si>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</si>
  <si>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</si>
  <si>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</si>
  <si>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</si>
  <si>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</si>
  <si>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</si>
  <si>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</si>
  <si>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</si>
  <si>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</si>
  <si>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</si>
  <si>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</si>
  <si>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</si>
  <si>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</si>
  <si>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</si>
  <si>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</si>
  <si>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</si>
  <si>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</si>
  <si>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</si>
  <si>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</si>
  <si>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</si>
  <si>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</si>
  <si>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</si>
  <si>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</si>
  <si>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</si>
  <si>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</si>
  <si>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</si>
  <si>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</si>
  <si>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</si>
  <si>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</si>
  <si>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</si>
  <si>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</si>
  <si>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</si>
  <si>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</si>
  <si>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</si>
  <si>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</si>
  <si>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</si>
  <si>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</si>
  <si>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</si>
  <si>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</si>
  <si>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</si>
  <si>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</si>
  <si>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</si>
  <si>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</si>
  <si>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</si>
  <si>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</si>
  <si>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</si>
  <si>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</si>
  <si>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</si>
  <si>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</si>
  <si>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</si>
  <si>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</si>
  <si>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</si>
  <si>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</si>
  <si>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</si>
  <si>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</si>
  <si>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</si>
  <si>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</si>
  <si>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</si>
  <si>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</si>
  <si>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</si>
  <si>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</si>
  <si>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</si>
  <si>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</si>
  <si>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</si>
  <si>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</si>
  <si>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</si>
  <si>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</si>
  <si>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</si>
  <si>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</si>
  <si>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</si>
  <si>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</si>
  <si>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</si>
  <si>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</si>
  <si>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</si>
  <si>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</si>
  <si>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</si>
  <si>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</si>
  <si>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</si>
  <si>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</si>
  <si>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</si>
  <si>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</si>
  <si>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</si>
  <si>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</si>
  <si>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</si>
  <si>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</si>
  <si>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</si>
  <si>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</si>
  <si>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</si>
  <si>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</si>
  <si>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</si>
  <si>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</si>
  <si>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</si>
  <si>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</si>
  <si>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</si>
  <si>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</si>
  <si>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</si>
  <si>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</si>
  <si>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</si>
  <si>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</si>
  <si>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</si>
  <si>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</si>
  <si>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</si>
  <si>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</si>
  <si>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</si>
  <si>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</si>
  <si>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</si>
  <si>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</si>
  <si>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</si>
  <si>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</si>
  <si>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</si>
  <si>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</si>
  <si>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</si>
  <si>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</si>
  <si>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</si>
  <si>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</si>
  <si>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</si>
  <si>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</si>
  <si>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</si>
  <si>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</si>
  <si>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</si>
  <si>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</si>
  <si>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</si>
  <si>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</si>
  <si>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</si>
  <si>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</si>
  <si>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</si>
  <si>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</si>
  <si>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</si>
  <si>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</si>
  <si>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</si>
  <si>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</si>
  <si>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</si>
  <si>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</si>
  <si>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</si>
  <si>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</si>
  <si>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</si>
  <si>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</si>
  <si>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</si>
  <si>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</si>
  <si>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</si>
  <si>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</si>
  <si>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</si>
  <si>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</si>
  <si>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</si>
  <si>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</si>
  <si>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</si>
  <si>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</si>
  <si>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</si>
  <si>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</si>
  <si>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</si>
  <si>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</si>
  <si>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</si>
  <si>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</si>
  <si>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</si>
  <si>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</si>
  <si>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</si>
  <si>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</si>
  <si>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</si>
  <si>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</si>
  <si>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</si>
  <si>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</si>
  <si>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</si>
  <si>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</si>
  <si>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</si>
  <si>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</si>
  <si>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</si>
  <si>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</si>
  <si>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</si>
  <si>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</si>
  <si>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</si>
  <si>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</si>
  <si>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</si>
  <si>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</si>
  <si>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</si>
  <si>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</si>
  <si>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</si>
  <si>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</si>
  <si>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</si>
  <si>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</si>
  <si>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</si>
  <si>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</si>
  <si>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</si>
  <si>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</si>
  <si>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</si>
  <si>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</si>
  <si>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</si>
  <si>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</si>
  <si>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</si>
  <si>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</si>
  <si>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</si>
  <si>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</si>
  <si>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</si>
  <si>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</si>
  <si>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</si>
  <si>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</si>
  <si>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</si>
  <si>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</si>
  <si>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</si>
  <si>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</si>
  <si>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</si>
  <si>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</si>
  <si>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</si>
  <si>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</si>
  <si>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</si>
  <si>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</si>
  <si>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</si>
  <si>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</si>
  <si>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</si>
  <si>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</si>
  <si>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</si>
  <si>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</si>
  <si>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</si>
  <si>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</si>
  <si>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</si>
  <si>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</si>
  <si>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</si>
  <si>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</si>
  <si>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</si>
  <si>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</si>
  <si>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</si>
  <si>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</si>
  <si>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</si>
  <si>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</si>
  <si>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</si>
  <si>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</si>
  <si>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</si>
  <si>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</si>
  <si>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</si>
  <si>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</si>
  <si>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</si>
  <si>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</si>
  <si>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</si>
  <si>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</si>
  <si>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</si>
  <si>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</si>
  <si>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</si>
  <si>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</si>
  <si>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</si>
  <si>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</si>
  <si>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</si>
  <si>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</si>
  <si>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</si>
  <si>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</si>
  <si>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</si>
  <si>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</si>
  <si>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</si>
  <si>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</si>
  <si>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</si>
  <si>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</si>
  <si>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</si>
  <si>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</si>
  <si>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</si>
  <si>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</si>
  <si>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</si>
  <si>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</si>
  <si>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</si>
  <si>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</si>
  <si>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</si>
  <si>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</si>
  <si>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</si>
  <si>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</si>
  <si>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</si>
  <si>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</si>
  <si>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</si>
  <si>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</si>
  <si>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</si>
  <si>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</si>
  <si>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</si>
  <si>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</si>
  <si>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</si>
  <si>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</si>
  <si>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</si>
  <si>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</si>
  <si>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</si>
  <si>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</si>
  <si>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</si>
  <si>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</si>
  <si>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</si>
  <si>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</si>
  <si>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</si>
  <si>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</si>
  <si>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</si>
  <si>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</si>
  <si>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</si>
  <si>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</si>
  <si>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</si>
  <si>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</si>
  <si>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</si>
  <si>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</si>
  <si>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</si>
  <si>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</si>
  <si>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</si>
  <si>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</si>
  <si>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</si>
  <si>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</si>
  <si>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</si>
  <si>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</si>
  <si>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</si>
  <si>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</si>
  <si>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</si>
  <si>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</si>
  <si>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</si>
  <si>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</si>
  <si>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</si>
  <si>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</si>
  <si>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</si>
  <si>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</si>
  <si>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</si>
  <si>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</si>
  <si>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</si>
  <si>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</si>
  <si>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</si>
  <si>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</si>
  <si>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</si>
  <si>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</si>
  <si>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</si>
  <si>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</si>
  <si>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</si>
  <si>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</si>
  <si>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</si>
  <si>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</si>
  <si>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</si>
  <si>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</si>
  <si>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</si>
  <si>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</si>
  <si>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</si>
  <si>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</si>
  <si>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</si>
  <si>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</si>
  <si>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</si>
  <si>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</si>
  <si>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</si>
  <si>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</si>
  <si>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</si>
  <si>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</si>
  <si>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</si>
  <si>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</si>
  <si>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</si>
  <si>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</si>
  <si>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</si>
  <si>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</si>
  <si>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</si>
  <si>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</si>
  <si>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</si>
  <si>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</si>
  <si>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</si>
  <si>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</si>
  <si>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</si>
  <si>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</si>
  <si>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</si>
  <si>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</si>
  <si>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</si>
  <si>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</si>
  <si>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</si>
  <si>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</si>
  <si>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</si>
  <si>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</si>
  <si>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</si>
  <si>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</si>
  <si>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</si>
  <si>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</si>
  <si>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</si>
  <si>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</si>
  <si>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</si>
  <si>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</si>
  <si>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</si>
  <si>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</si>
  <si>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</si>
  <si>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</si>
  <si>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</si>
  <si>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</si>
  <si>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</si>
  <si>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</si>
  <si>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</si>
  <si>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</si>
  <si>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</si>
  <si>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</si>
  <si>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</si>
  <si>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</si>
  <si>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</si>
  <si>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</si>
  <si>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</si>
  <si>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</si>
  <si>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</si>
  <si>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</si>
  <si>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</si>
  <si>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</si>
  <si>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</si>
  <si>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</si>
  <si>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</si>
  <si>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</si>
  <si>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</si>
  <si>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</si>
  <si>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</si>
  <si>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</si>
  <si>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</si>
  <si>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</si>
  <si>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</si>
  <si>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</si>
  <si>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</si>
  <si>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</si>
  <si>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</si>
  <si>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</si>
  <si>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</si>
  <si>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</si>
  <si>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</si>
  <si>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</si>
  <si>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</si>
  <si>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</si>
  <si>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</si>
  <si>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</si>
  <si>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</si>
  <si>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</si>
  <si>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</si>
  <si>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</si>
  <si>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</si>
  <si>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</si>
  <si>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</si>
  <si>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</si>
  <si>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</si>
  <si>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</si>
  <si>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</si>
  <si>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</si>
  <si>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</si>
  <si>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</si>
  <si>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</si>
  <si>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</si>
  <si>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</si>
  <si>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</si>
  <si>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</si>
  <si>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</si>
  <si>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</si>
  <si>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</si>
  <si>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</si>
  <si>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</si>
  <si>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</si>
  <si>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</si>
  <si>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</si>
  <si>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</si>
  <si>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</si>
  <si>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</si>
  <si>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</si>
  <si>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</si>
  <si>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</si>
  <si>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</si>
  <si>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</si>
  <si>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</si>
  <si>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</si>
  <si>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</si>
  <si>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</si>
  <si>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</si>
  <si>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</si>
  <si>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</si>
  <si>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</si>
  <si>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</si>
  <si>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</si>
  <si>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</si>
  <si>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</si>
  <si>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</si>
  <si>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</si>
  <si>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</si>
  <si>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</si>
  <si>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</si>
  <si>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</si>
  <si>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</si>
  <si>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</si>
  <si>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</si>
  <si>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</si>
  <si>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</si>
  <si>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</si>
  <si>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</si>
  <si>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</si>
  <si>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</si>
  <si>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</si>
  <si>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</si>
  <si>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</si>
  <si>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</si>
  <si>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</si>
  <si>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</si>
  <si>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</si>
  <si>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</si>
  <si>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</si>
  <si>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</si>
  <si>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</si>
  <si>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</si>
  <si>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</si>
  <si>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</si>
  <si>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</si>
  <si>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</si>
  <si>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</si>
  <si>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</si>
  <si>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</si>
  <si>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</si>
  <si>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</si>
  <si>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</si>
  <si>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</si>
  <si>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</si>
  <si>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</si>
  <si>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</si>
  <si>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</si>
  <si>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</si>
  <si>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</si>
  <si>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</si>
  <si>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</si>
  <si>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</si>
  <si>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</si>
  <si>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</si>
  <si>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</si>
  <si>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</si>
  <si>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</si>
  <si>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</si>
  <si>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</si>
  <si>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</si>
  <si>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</si>
  <si>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</si>
  <si>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</si>
  <si>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</si>
  <si>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</si>
  <si>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</si>
  <si>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</si>
  <si>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</si>
  <si>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</si>
  <si>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</si>
  <si>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</si>
  <si>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</si>
  <si>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</si>
  <si>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</si>
  <si>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</si>
  <si>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</si>
  <si>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</si>
  <si>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</si>
  <si>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</si>
  <si>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</si>
  <si>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</si>
  <si>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</si>
  <si>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</si>
  <si>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</si>
  <si>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</si>
  <si>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</si>
  <si>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</si>
  <si>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</si>
  <si>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</si>
  <si>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</si>
  <si>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</si>
  <si>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</si>
  <si>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</si>
  <si>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</si>
  <si>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</si>
  <si>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</si>
  <si>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</si>
  <si>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</si>
  <si>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</si>
  <si>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</si>
  <si>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</si>
  <si>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</si>
  <si>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</si>
  <si>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</si>
  <si>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</si>
  <si>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</si>
  <si>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</si>
  <si>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</si>
  <si>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</si>
  <si>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</si>
  <si>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</si>
  <si>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</si>
  <si>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</si>
  <si>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</si>
  <si>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</si>
  <si>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</si>
  <si>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</si>
  <si>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</si>
  <si>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</si>
  <si>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</si>
  <si>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</si>
  <si>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</si>
  <si>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</si>
  <si>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</si>
  <si>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</si>
  <si>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</si>
  <si>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</si>
  <si>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</si>
  <si>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</si>
  <si>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</si>
  <si>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</si>
  <si>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</si>
  <si>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</si>
  <si>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</si>
  <si>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</si>
  <si>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</si>
  <si>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</si>
  <si>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</si>
  <si>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</si>
  <si>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</si>
  <si>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</si>
  <si>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</si>
  <si>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</si>
  <si>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</si>
  <si>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</si>
  <si>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</si>
  <si>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</si>
  <si>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</si>
  <si>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</si>
  <si>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</si>
  <si>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</si>
  <si>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</si>
  <si>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</si>
  <si>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</si>
  <si>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</si>
  <si>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</si>
  <si>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</si>
  <si>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</si>
  <si>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</si>
  <si>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</si>
  <si>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</si>
  <si>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</si>
  <si>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</si>
  <si>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</si>
  <si>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</si>
  <si>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</si>
  <si>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</si>
  <si>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</si>
  <si>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</si>
  <si>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</si>
  <si>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</si>
  <si>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</si>
  <si>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</si>
  <si>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</si>
  <si>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</si>
  <si>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</si>
  <si>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</si>
  <si>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</si>
  <si>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</si>
  <si>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</si>
  <si>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</si>
  <si>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</si>
  <si>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</si>
  <si>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</si>
  <si>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</si>
  <si>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</si>
  <si>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</si>
  <si>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</si>
  <si>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</si>
  <si>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</si>
  <si>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</si>
  <si>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</si>
  <si>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</si>
  <si>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</si>
  <si>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</si>
  <si>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</si>
  <si>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</si>
  <si>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</si>
  <si>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</si>
  <si>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</si>
  <si>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</si>
  <si>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</si>
  <si>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</si>
  <si>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</si>
  <si>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</si>
  <si>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</si>
  <si>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</si>
  <si>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</si>
  <si>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</si>
  <si>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</si>
  <si>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</si>
  <si>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</si>
  <si>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</si>
  <si>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</si>
  <si>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</si>
  <si>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</si>
  <si>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</si>
  <si>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</si>
  <si>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</si>
  <si>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</si>
  <si>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</si>
  <si>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</si>
  <si>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</si>
  <si>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</si>
  <si>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</si>
  <si>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</si>
  <si>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</si>
  <si>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</si>
  <si>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</si>
  <si>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</si>
  <si>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</si>
  <si>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</si>
  <si>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</si>
  <si>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</si>
  <si>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</si>
  <si>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</si>
  <si>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</si>
  <si>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</si>
  <si>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</si>
  <si>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</si>
  <si>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</si>
  <si>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</si>
  <si>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</si>
  <si>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</si>
  <si>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</si>
  <si>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</si>
  <si>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</si>
  <si>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</si>
  <si>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</si>
  <si>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</si>
  <si>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</si>
  <si>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</si>
  <si>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</si>
  <si>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</si>
  <si>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</si>
  <si>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</si>
  <si>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</si>
  <si>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</si>
  <si>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</si>
  <si>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</si>
  <si>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</si>
  <si>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</si>
  <si>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</si>
  <si>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</si>
  <si>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</si>
  <si>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</si>
  <si>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</si>
  <si>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</si>
  <si>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</si>
  <si>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</si>
  <si>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</si>
  <si>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</si>
  <si>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</si>
  <si>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</si>
  <si>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</si>
  <si>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</si>
  <si>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</si>
  <si>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</si>
  <si>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</si>
  <si>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</si>
  <si>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</si>
  <si>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</si>
  <si>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</si>
  <si>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</si>
  <si>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</si>
  <si>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</si>
  <si>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</si>
  <si>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</si>
  <si>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</si>
  <si>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</si>
  <si>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</si>
  <si>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</si>
  <si>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</si>
  <si>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</si>
  <si>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</si>
  <si>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</si>
  <si>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</si>
  <si>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</si>
  <si>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</si>
  <si>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</si>
  <si>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</si>
  <si>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</si>
  <si>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</si>
  <si>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</si>
  <si>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</si>
  <si>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</si>
  <si>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</si>
  <si>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</si>
  <si>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</si>
  <si>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</si>
  <si>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</si>
  <si>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</si>
  <si>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</si>
  <si>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</si>
  <si>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</si>
  <si>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</si>
  <si>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</si>
  <si>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</si>
  <si>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</si>
  <si>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</si>
  <si>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</si>
  <si>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</si>
  <si>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</si>
  <si>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</si>
  <si>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</si>
  <si>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</si>
  <si>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</si>
  <si>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</si>
  <si>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</si>
  <si>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</si>
  <si>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</si>
  <si>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</si>
  <si>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</si>
  <si>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</si>
  <si>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</si>
  <si>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</si>
  <si>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</si>
  <si>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</si>
  <si>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</si>
  <si>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</si>
  <si>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</si>
  <si>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</si>
  <si>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</si>
  <si>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</si>
  <si>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</si>
  <si>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</si>
  <si>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</si>
  <si>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</si>
  <si>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</si>
  <si>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</si>
  <si>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</si>
  <si>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</si>
  <si>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</si>
  <si>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</si>
  <si>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</si>
  <si>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</si>
  <si>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</si>
  <si>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</si>
  <si>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</si>
  <si>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</si>
  <si>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</si>
  <si>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</si>
  <si>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</si>
  <si>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</si>
  <si>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</si>
  <si>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</si>
  <si>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</si>
  <si>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</si>
  <si>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</si>
  <si>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</si>
  <si>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</si>
  <si>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</si>
  <si>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</si>
  <si>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</si>
  <si>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</si>
  <si>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</si>
  <si>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</si>
  <si>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</si>
  <si>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</si>
  <si>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</si>
  <si>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</si>
  <si>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</si>
  <si>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</si>
  <si>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</si>
  <si>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</si>
  <si>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</si>
  <si>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</si>
  <si>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</si>
  <si>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</si>
  <si>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</si>
  <si>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</si>
  <si>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</si>
  <si>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</si>
  <si>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</si>
  <si>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</si>
  <si>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</si>
  <si>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</si>
  <si>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</si>
  <si>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</si>
  <si>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</si>
  <si>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</si>
  <si>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</si>
  <si>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</si>
  <si>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</si>
  <si>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</si>
  <si>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</si>
  <si>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</si>
  <si>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</si>
  <si>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</si>
  <si>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</si>
  <si>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</si>
  <si>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</si>
  <si>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</si>
  <si>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</si>
  <si>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</si>
  <si>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</si>
  <si>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</si>
  <si>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</si>
  <si>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</si>
  <si>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</si>
  <si>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</si>
  <si>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</si>
  <si>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</si>
  <si>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</si>
  <si>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</si>
  <si>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</si>
  <si>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</si>
  <si>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</si>
  <si>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</si>
  <si>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</si>
  <si>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</si>
  <si>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</si>
  <si>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</si>
  <si>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</si>
  <si>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</si>
  <si>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</si>
  <si>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</si>
  <si>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</si>
  <si>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</si>
  <si>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</si>
  <si>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</si>
  <si>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</si>
  <si>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</si>
  <si>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</si>
  <si>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</si>
  <si>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</si>
  <si>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</si>
  <si>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</si>
  <si>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</si>
  <si>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</si>
  <si>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</si>
  <si>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</si>
  <si>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</si>
  <si>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</si>
  <si>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</si>
  <si>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</si>
  <si>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</si>
  <si>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</si>
  <si>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</si>
  <si>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</si>
  <si>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</si>
  <si>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</si>
  <si>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</si>
  <si>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</si>
  <si>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</si>
  <si>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</si>
  <si>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</si>
  <si>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</si>
  <si>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</si>
  <si>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</si>
  <si>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</si>
  <si>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</si>
  <si>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</si>
  <si>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</si>
  <si>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</si>
  <si>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</si>
  <si>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</si>
  <si>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</si>
  <si>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</si>
  <si>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</si>
  <si>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</si>
  <si>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</si>
  <si>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</si>
  <si>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</si>
  <si>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</si>
  <si>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</si>
  <si>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</si>
  <si>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</si>
  <si>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</si>
  <si>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</si>
  <si>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</si>
  <si>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</si>
  <si>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</si>
  <si>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</si>
  <si>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</si>
  <si>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</si>
  <si>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</si>
  <si>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</si>
  <si>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</si>
  <si>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</si>
  <si>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</si>
  <si>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</si>
  <si>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</si>
  <si>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</si>
  <si>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</si>
  <si>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</si>
  <si>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</si>
  <si>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</si>
  <si>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</si>
  <si>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</si>
  <si>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</si>
  <si>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</si>
  <si>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</si>
  <si>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</si>
  <si>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</si>
  <si>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</si>
  <si>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</si>
  <si>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</si>
  <si>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</si>
  <si>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</si>
  <si>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</si>
  <si>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</si>
  <si>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</si>
  <si>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</si>
  <si>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</si>
  <si>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</si>
  <si>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</si>
  <si>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</si>
  <si>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</si>
  <si>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</si>
  <si>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</si>
  <si>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</si>
  <si>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</si>
  <si>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</si>
  <si>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</si>
  <si>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</si>
  <si>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</si>
  <si>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</si>
  <si>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</si>
  <si>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</si>
  <si>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</si>
  <si>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</si>
  <si>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</si>
  <si>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</si>
  <si>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</si>
  <si>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</si>
  <si>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</si>
  <si>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</si>
  <si>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</si>
  <si>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</si>
  <si>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</si>
  <si>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</si>
  <si>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</si>
  <si>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</si>
  <si>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</si>
  <si>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</si>
  <si>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</si>
  <si>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</si>
  <si>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</si>
  <si>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</si>
  <si>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</si>
  <si>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</si>
  <si>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</si>
  <si>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</si>
  <si>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</si>
  <si>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</si>
  <si>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</si>
  <si>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</si>
  <si>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</si>
  <si>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</si>
  <si>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</si>
  <si>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</si>
  <si>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</si>
  <si>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</si>
  <si>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</si>
  <si>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</si>
  <si>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</si>
  <si>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</si>
  <si>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</si>
  <si>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</si>
  <si>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</si>
  <si>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</si>
  <si>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</si>
  <si>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</si>
  <si>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</si>
  <si>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</si>
  <si>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</si>
  <si>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</si>
  <si>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</si>
  <si>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</si>
  <si>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</si>
  <si>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</si>
  <si>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</si>
  <si>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</si>
  <si>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</si>
  <si>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</si>
  <si>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</si>
  <si>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</si>
  <si>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</si>
  <si>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</si>
  <si>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</si>
  <si>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</si>
  <si>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</si>
  <si>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</si>
  <si>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</si>
  <si>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</si>
  <si>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</si>
  <si>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</si>
  <si>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</si>
  <si>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</si>
  <si>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</si>
  <si>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</si>
  <si>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</si>
  <si>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</si>
  <si>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</si>
  <si>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</si>
  <si>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</si>
  <si>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</si>
  <si>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</si>
  <si>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</si>
  <si>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</si>
  <si>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</si>
  <si>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</si>
  <si>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</si>
  <si>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</si>
  <si>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</si>
  <si>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</si>
  <si>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</si>
  <si>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</si>
  <si>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</si>
  <si>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</si>
  <si>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</si>
  <si>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</si>
  <si>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</si>
  <si>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</si>
  <si>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</si>
  <si>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</si>
  <si>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</si>
  <si>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</si>
  <si>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</si>
  <si>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</si>
  <si>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</si>
  <si>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</si>
  <si>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</si>
  <si>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</si>
  <si>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</si>
  <si>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</si>
  <si>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</si>
  <si>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</si>
  <si>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</si>
  <si>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</si>
  <si>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</si>
  <si>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</si>
  <si>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</si>
  <si>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</si>
  <si>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</si>
  <si>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</si>
  <si>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</si>
  <si>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</si>
  <si>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</si>
  <si>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</si>
  <si>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</si>
  <si>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</si>
  <si>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</si>
  <si>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</si>
  <si>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</si>
  <si>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</si>
  <si>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</si>
  <si>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</si>
  <si>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</si>
  <si>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</si>
  <si>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</si>
  <si>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</si>
  <si>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</si>
  <si>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</si>
  <si>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</si>
  <si>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</si>
  <si>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</si>
  <si>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</si>
  <si>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</si>
  <si>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</si>
  <si>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</si>
  <si>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</si>
  <si>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</si>
  <si>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</si>
  <si>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</si>
  <si>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</si>
  <si>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</si>
  <si>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</si>
  <si>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</si>
  <si>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</si>
  <si>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</si>
  <si>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</si>
  <si>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</si>
  <si>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</si>
  <si>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</si>
  <si>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</si>
  <si>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</si>
  <si>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</si>
  <si>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</si>
  <si>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</si>
  <si>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</si>
  <si>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</si>
  <si>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</si>
  <si>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</si>
  <si>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</si>
  <si>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</si>
  <si>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</si>
  <si>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</si>
  <si>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</si>
  <si>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</si>
  <si>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</si>
  <si>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</si>
  <si>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</si>
  <si>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</si>
  <si>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</si>
  <si>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</si>
  <si>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</si>
  <si>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</si>
  <si>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</si>
  <si>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</si>
  <si>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</si>
  <si>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</si>
  <si>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</si>
  <si>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</si>
  <si>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</si>
  <si>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</si>
  <si>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</si>
  <si>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</si>
  <si>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</si>
  <si>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</si>
  <si>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</si>
  <si>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</si>
  <si>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</si>
  <si>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</si>
  <si>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</si>
  <si>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</si>
  <si>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</si>
  <si>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</si>
  <si>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</si>
  <si>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</si>
  <si>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</si>
  <si>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</si>
  <si>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</si>
  <si>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</si>
  <si>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</si>
  <si>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</si>
  <si>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</si>
  <si>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</si>
  <si>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</si>
  <si>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</si>
  <si>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</si>
  <si>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</si>
  <si>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</si>
  <si>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</si>
  <si>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</si>
  <si>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</si>
  <si>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</si>
  <si>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</si>
  <si>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</si>
  <si>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</si>
  <si>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</si>
  <si>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</si>
  <si>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</si>
  <si>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</si>
  <si>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</si>
  <si>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</si>
  <si>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</si>
  <si>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</si>
  <si>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</si>
  <si>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</si>
  <si>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</si>
  <si>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</si>
  <si>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</si>
  <si>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</si>
  <si>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</si>
  <si>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</si>
  <si>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</si>
  <si>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</si>
  <si>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</si>
  <si>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</si>
  <si>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</si>
  <si>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</si>
  <si>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</si>
  <si>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</si>
  <si>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</si>
  <si>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</si>
  <si>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</si>
  <si>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</si>
  <si>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</si>
  <si>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</si>
  <si>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</si>
  <si>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</si>
  <si>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</si>
  <si>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</si>
  <si>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</si>
  <si>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</si>
  <si>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</si>
  <si>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</si>
  <si>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</si>
  <si>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</si>
  <si>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</si>
  <si>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</si>
  <si>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</si>
  <si>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</si>
  <si>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</si>
  <si>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</si>
  <si>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</si>
  <si>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</si>
  <si>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</si>
  <si>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</si>
  <si>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</si>
  <si>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</si>
  <si>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</si>
  <si>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</si>
  <si>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</si>
  <si>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</si>
  <si>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</si>
  <si>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</si>
  <si>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</si>
  <si>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</si>
  <si>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</si>
  <si>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</si>
  <si>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</si>
  <si>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</si>
  <si>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</si>
  <si>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</si>
  <si>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</si>
  <si>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</si>
  <si>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</si>
  <si>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</si>
  <si>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</si>
  <si>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</si>
  <si>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</si>
  <si>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</si>
  <si>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</si>
  <si>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</si>
  <si>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</si>
  <si>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</si>
  <si>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</si>
  <si>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</si>
  <si>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</si>
  <si>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</si>
  <si>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</si>
  <si>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</si>
  <si>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</si>
  <si>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</si>
  <si>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</si>
  <si>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</si>
  <si>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</si>
  <si>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</si>
  <si>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</si>
  <si>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</si>
  <si>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</si>
  <si>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</si>
  <si>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</si>
  <si>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</si>
  <si>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</si>
  <si>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</si>
  <si>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</si>
  <si>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</si>
  <si>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</si>
  <si>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</si>
  <si>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</si>
  <si>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</si>
  <si>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</si>
  <si>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</si>
  <si>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</si>
  <si>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</si>
  <si>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</si>
  <si>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</si>
  <si>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</si>
  <si>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</si>
  <si>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</si>
  <si>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</si>
  <si>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</si>
  <si>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</si>
  <si>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</si>
  <si>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</si>
  <si>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</si>
  <si>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</si>
  <si>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</si>
  <si>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</si>
  <si>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</si>
  <si>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</si>
  <si>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</si>
  <si>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</si>
  <si>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</si>
  <si>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</si>
  <si>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</si>
  <si>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</si>
  <si>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</si>
  <si>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</si>
  <si>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</si>
  <si>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</si>
  <si>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</si>
  <si>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</si>
  <si>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</si>
  <si>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</si>
  <si>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</si>
  <si>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</si>
  <si>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</si>
  <si>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</si>
  <si>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</si>
  <si>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</si>
  <si>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</si>
  <si>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</si>
  <si>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</si>
  <si>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</si>
  <si>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</si>
  <si>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</si>
  <si>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</si>
  <si>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</si>
  <si>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</si>
  <si>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</si>
  <si>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</si>
  <si>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</si>
  <si>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</si>
  <si>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</si>
  <si>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</si>
  <si>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</si>
  <si>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</si>
  <si>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</si>
  <si>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</si>
  <si>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</si>
  <si>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</si>
  <si>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</si>
  <si>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</si>
  <si>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</si>
  <si>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</si>
  <si>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</si>
  <si>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</si>
  <si>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</si>
  <si>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</si>
  <si>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</si>
  <si>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</si>
  <si>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</si>
  <si>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</si>
  <si>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</si>
  <si>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</si>
  <si>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</si>
  <si>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</si>
  <si>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</si>
  <si>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</si>
  <si>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</si>
  <si>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</si>
  <si>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</si>
  <si>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</si>
  <si>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</si>
  <si>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</si>
  <si>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</si>
  <si>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</si>
  <si>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</si>
  <si>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</si>
  <si>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</si>
  <si>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</si>
  <si>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</si>
  <si>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</si>
  <si>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</si>
  <si>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</si>
  <si>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</si>
  <si>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</si>
  <si>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</si>
  <si>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</si>
  <si>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</si>
  <si>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</si>
  <si>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</si>
  <si>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</si>
  <si>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</si>
  <si>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</si>
  <si>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</si>
  <si>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</si>
  <si>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</si>
  <si>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</si>
  <si>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</si>
  <si>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</si>
  <si>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</si>
  <si>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</si>
  <si>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</si>
  <si>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</si>
  <si>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</si>
  <si>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</si>
  <si>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</si>
  <si>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</si>
  <si>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</si>
  <si>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</si>
  <si>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</si>
  <si>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</si>
  <si>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</si>
  <si>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</si>
  <si>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</si>
  <si>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</si>
  <si>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</si>
  <si>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</si>
  <si>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</si>
  <si>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</si>
  <si>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</si>
  <si>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</si>
  <si>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</si>
  <si>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</si>
  <si>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</si>
  <si>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</si>
  <si>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</si>
  <si>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</si>
  <si>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</si>
  <si>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</si>
  <si>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</si>
  <si>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</si>
  <si>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</si>
  <si>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</si>
  <si>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</si>
  <si>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</si>
  <si>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</si>
  <si>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</si>
  <si>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</si>
  <si>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</si>
  <si>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</si>
  <si>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</si>
  <si>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</si>
  <si>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</si>
  <si>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</si>
  <si>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</si>
  <si>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</si>
  <si>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</si>
  <si>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</si>
  <si>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</si>
  <si>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</si>
  <si>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</si>
  <si>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</si>
  <si>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</si>
  <si>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</si>
  <si>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</si>
  <si>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</si>
  <si>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</si>
  <si>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</si>
  <si>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</si>
  <si>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</si>
  <si>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</si>
  <si>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</si>
  <si>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</si>
  <si>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</si>
  <si>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</si>
  <si>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</si>
  <si>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</si>
  <si>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</si>
  <si>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</si>
  <si>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</si>
  <si>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</si>
  <si>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</si>
  <si>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</si>
  <si>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</si>
  <si>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</si>
  <si>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</si>
  <si>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</si>
  <si>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</si>
  <si>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</si>
  <si>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</si>
  <si>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</si>
  <si>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</si>
  <si>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</si>
  <si>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</si>
  <si>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</si>
  <si>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</si>
  <si>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</si>
  <si>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</si>
  <si>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</si>
  <si>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</si>
  <si>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</si>
  <si>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</si>
  <si>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</si>
  <si>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</si>
  <si>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</si>
  <si>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</si>
  <si>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</si>
  <si>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</si>
  <si>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</si>
  <si>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</si>
  <si>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</si>
  <si>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</si>
  <si>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</si>
  <si>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</si>
  <si>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</si>
  <si>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</si>
  <si>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</si>
  <si>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</si>
  <si>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</si>
  <si>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</si>
  <si>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</si>
  <si>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</si>
  <si>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</si>
  <si>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</si>
  <si>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</si>
  <si>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</si>
  <si>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</si>
  <si>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</si>
  <si>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</si>
  <si>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</si>
  <si>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</si>
  <si>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</si>
  <si>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</si>
  <si>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</si>
  <si>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</si>
  <si>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</si>
  <si>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</si>
  <si>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</si>
  <si>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</si>
  <si>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</si>
  <si>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</si>
  <si>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</si>
  <si>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</si>
  <si>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</si>
  <si>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</si>
  <si>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</si>
  <si>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</si>
  <si>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</si>
  <si>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</si>
  <si>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</si>
  <si>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</si>
  <si>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</si>
  <si>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</si>
  <si>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</si>
  <si>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</si>
  <si>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</si>
  <si>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</si>
  <si>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</si>
  <si>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</si>
  <si>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</si>
  <si>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</si>
  <si>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</si>
  <si>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</si>
  <si>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</si>
  <si>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</si>
  <si>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</si>
  <si>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</si>
  <si>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</si>
  <si>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</si>
  <si>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</si>
  <si>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</si>
  <si>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</si>
  <si>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</si>
  <si>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</si>
  <si>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</si>
  <si>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</si>
  <si>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</si>
  <si>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</si>
  <si>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</si>
  <si>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</si>
  <si>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</si>
  <si>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</si>
  <si>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</si>
  <si>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</si>
  <si>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</si>
  <si>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</si>
  <si>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</si>
  <si>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</si>
  <si>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</si>
  <si>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</si>
  <si>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</si>
  <si>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</si>
  <si>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</si>
  <si>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</si>
  <si>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</si>
  <si>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</si>
  <si>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</si>
  <si>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</si>
  <si>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</si>
  <si>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</si>
  <si>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</si>
  <si>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</si>
  <si>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</si>
  <si>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</si>
  <si>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</si>
  <si>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</si>
  <si>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</si>
  <si>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</si>
  <si>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</si>
  <si>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</si>
  <si>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</si>
  <si>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</si>
  <si>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</si>
  <si>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</si>
  <si>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</si>
  <si>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</si>
  <si>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</si>
  <si>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</si>
  <si>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</si>
  <si>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</si>
  <si>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</si>
  <si>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</si>
  <si>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</si>
  <si>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</si>
  <si>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</si>
  <si>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</si>
  <si>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</si>
  <si>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</si>
  <si>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</si>
  <si>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</si>
  <si>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</si>
  <si>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</si>
  <si>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</si>
  <si>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</si>
  <si>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</si>
  <si>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</si>
  <si>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</si>
  <si>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</si>
  <si>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</si>
  <si>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</si>
  <si>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</si>
  <si>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</si>
  <si>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</si>
  <si>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</si>
  <si>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</si>
  <si>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</si>
  <si>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</si>
  <si>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</si>
  <si>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</si>
  <si>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</si>
  <si>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</si>
  <si>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</si>
  <si>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</si>
  <si>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</si>
  <si>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</si>
  <si>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</si>
  <si>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</si>
  <si>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</si>
  <si>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</si>
  <si>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</si>
  <si>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</si>
  <si>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</si>
  <si>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</si>
  <si>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</si>
  <si>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</si>
  <si>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</si>
  <si>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</si>
  <si>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</si>
  <si>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</si>
  <si>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</si>
  <si>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</si>
  <si>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</si>
  <si>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</si>
  <si>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</si>
  <si>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</si>
  <si>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</si>
  <si>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</si>
  <si>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</si>
  <si>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</si>
  <si>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</si>
  <si>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</si>
  <si>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</si>
  <si>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</si>
  <si>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</si>
  <si>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</si>
  <si>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</si>
  <si>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</si>
  <si>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</si>
  <si>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</si>
  <si>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</si>
  <si>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</si>
  <si>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</si>
  <si>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</si>
  <si>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</si>
  <si>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</si>
  <si>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</si>
  <si>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</si>
  <si>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</si>
  <si>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</si>
  <si>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</si>
  <si>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</si>
  <si>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</si>
  <si>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</si>
  <si>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</si>
  <si>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</si>
  <si>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</si>
  <si>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</si>
  <si>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</si>
  <si>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</si>
  <si>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</si>
  <si>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</si>
  <si>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</si>
  <si>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</si>
  <si>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</si>
  <si>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</si>
  <si>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</si>
  <si>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</si>
  <si>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</si>
  <si>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</si>
  <si>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</si>
  <si>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</si>
  <si>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</si>
  <si>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</si>
  <si>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</si>
  <si>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</si>
  <si>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</si>
  <si>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</si>
  <si>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</si>
  <si>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</si>
  <si>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</si>
  <si>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</si>
  <si>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</si>
  <si>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</si>
  <si>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</si>
  <si>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</si>
  <si>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</si>
  <si>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</si>
  <si>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</si>
  <si>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</si>
  <si>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</si>
  <si>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</si>
  <si>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</si>
  <si>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</si>
  <si>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</si>
  <si>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</si>
  <si>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</si>
  <si>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</si>
  <si>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</si>
  <si>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</si>
  <si>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</si>
  <si>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</si>
  <si>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</si>
  <si>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</si>
  <si>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</si>
  <si>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</si>
  <si>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</si>
  <si>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</si>
  <si>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</si>
  <si>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</si>
  <si>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</si>
  <si>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</si>
  <si>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</si>
  <si>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</si>
  <si>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</si>
  <si>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</si>
  <si>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</si>
  <si>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</si>
  <si>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</si>
  <si>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</si>
  <si>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</si>
  <si>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</si>
  <si>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</si>
  <si>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</si>
  <si>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</si>
  <si>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</si>
  <si>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</si>
  <si>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</si>
  <si>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</si>
  <si>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</si>
  <si>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</si>
  <si>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</si>
  <si>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</si>
  <si>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</si>
  <si>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</si>
  <si>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</si>
  <si>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</si>
  <si>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</si>
  <si>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</si>
  <si>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</si>
  <si>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</si>
  <si>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</si>
  <si>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</si>
  <si>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</si>
  <si>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</si>
  <si>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</si>
  <si>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</si>
  <si>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</si>
  <si>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</si>
  <si>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</si>
  <si>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</si>
  <si>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</si>
  <si>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</si>
  <si>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</si>
  <si>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</si>
  <si>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</si>
  <si>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</si>
  <si>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</si>
  <si>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</si>
  <si>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</si>
  <si>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</si>
  <si>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</si>
  <si>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</si>
  <si>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</si>
  <si>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</si>
  <si>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</si>
  <si>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</si>
  <si>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</si>
  <si>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</si>
  <si>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</si>
  <si>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</si>
  <si>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</si>
  <si>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</si>
  <si>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</si>
  <si>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</si>
  <si>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</si>
  <si>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</si>
  <si>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</si>
  <si>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</si>
  <si>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</si>
  <si>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</si>
  <si>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</si>
  <si>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</si>
  <si>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</si>
  <si>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</si>
  <si>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</si>
  <si>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</si>
  <si>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</si>
  <si>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</si>
  <si>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</si>
  <si>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</si>
  <si>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</si>
  <si>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</si>
  <si>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</si>
  <si>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</si>
  <si>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</si>
  <si>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</si>
  <si>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</si>
  <si>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</si>
  <si>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</si>
  <si>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</si>
  <si>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</si>
  <si>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</si>
  <si>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</si>
  <si>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</si>
  <si>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</si>
  <si>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</si>
  <si>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</si>
  <si>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</si>
  <si>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</si>
  <si>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</si>
  <si>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</si>
  <si>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</si>
  <si>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</si>
  <si>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</si>
  <si>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</si>
  <si>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</si>
  <si>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</si>
  <si>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</si>
  <si>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</si>
  <si>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</si>
  <si>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</si>
  <si>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</si>
  <si>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</si>
  <si>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</si>
  <si>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</si>
  <si>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</si>
  <si>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</si>
  <si>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</si>
  <si>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</si>
  <si>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</si>
  <si>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</si>
  <si>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</si>
  <si>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</si>
  <si>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</si>
  <si>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</si>
  <si>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</si>
  <si>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</si>
  <si>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</si>
  <si>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</si>
  <si>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</si>
  <si>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</si>
  <si>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</si>
  <si>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</si>
  <si>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</si>
  <si>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</si>
  <si>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</si>
  <si>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</si>
  <si>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</si>
  <si>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</si>
  <si>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</si>
  <si>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</si>
  <si>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</si>
  <si>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</si>
  <si>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</si>
  <si>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</si>
  <si>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</si>
  <si>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</si>
  <si>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</si>
  <si>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</si>
  <si>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</si>
  <si>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</si>
  <si>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</si>
  <si>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</si>
  <si>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</si>
  <si>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</si>
  <si>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</si>
  <si>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</si>
  <si>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</si>
  <si>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</si>
  <si>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</si>
  <si>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</si>
  <si>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</si>
  <si>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</si>
  <si>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</si>
  <si>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</si>
  <si>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</si>
  <si>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</si>
  <si>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</si>
  <si>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</si>
  <si>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</si>
  <si>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</si>
  <si>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</si>
  <si>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</si>
  <si>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</si>
  <si>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</si>
  <si>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</si>
  <si>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</si>
  <si>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</si>
  <si>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</si>
  <si>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</si>
  <si>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</si>
  <si>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</si>
  <si>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</si>
  <si>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</si>
  <si>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</si>
  <si>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</si>
  <si>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</si>
  <si>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</si>
  <si>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</si>
  <si>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</si>
  <si>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</si>
  <si>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</si>
  <si>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</si>
  <si>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</si>
  <si>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</si>
  <si>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</si>
  <si>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</si>
  <si>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</si>
  <si>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</si>
  <si>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</si>
  <si>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</si>
  <si>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</si>
  <si>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</si>
  <si>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</si>
  <si>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</si>
  <si>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</si>
  <si>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</si>
  <si>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</si>
  <si>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</si>
  <si>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</si>
  <si>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</si>
  <si>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</si>
  <si>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</si>
  <si>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</si>
  <si>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</si>
  <si>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</si>
  <si>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</si>
  <si>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</si>
  <si>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</si>
  <si>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</si>
  <si>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</si>
  <si>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</si>
  <si>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</si>
  <si>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</si>
  <si>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</si>
  <si>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</si>
  <si>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</si>
  <si>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</si>
  <si>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</si>
  <si>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</si>
  <si>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</si>
  <si>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</si>
  <si>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</si>
  <si>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</si>
  <si>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</si>
  <si>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</si>
  <si>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</si>
  <si>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</si>
  <si>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</si>
  <si>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</si>
  <si>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</si>
  <si>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</si>
  <si>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</si>
  <si>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</si>
  <si>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</si>
  <si>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</si>
  <si>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</si>
  <si>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</si>
  <si>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</si>
  <si>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</si>
  <si>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</si>
  <si>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</si>
  <si>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</si>
  <si>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</si>
  <si>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</si>
  <si>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</si>
  <si>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</si>
  <si>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</si>
  <si>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</si>
  <si>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</si>
  <si>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</si>
  <si>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</si>
  <si>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</si>
  <si>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</si>
  <si>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</si>
  <si>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</si>
  <si>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</si>
  <si>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</si>
  <si>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</si>
  <si>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</si>
  <si>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</si>
  <si>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</si>
  <si>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</si>
  <si>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</si>
  <si>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</si>
  <si>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</si>
  <si>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</si>
  <si>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</si>
  <si>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</si>
  <si>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</si>
  <si>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</si>
  <si>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</si>
  <si>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</si>
  <si>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</si>
  <si>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</si>
  <si>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</si>
  <si>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</si>
  <si>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</si>
  <si>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</si>
  <si>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</si>
  <si>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</si>
  <si>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</si>
  <si>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</si>
  <si>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</si>
  <si>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</si>
  <si>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</si>
  <si>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</si>
  <si>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</si>
  <si>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</si>
  <si>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</si>
  <si>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</si>
  <si>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</si>
  <si>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</si>
  <si>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</si>
  <si>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</si>
  <si>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</si>
  <si>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</si>
  <si>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</si>
  <si>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</si>
  <si>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</si>
  <si>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</si>
  <si>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</si>
  <si>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</si>
  <si>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</si>
  <si>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</si>
  <si>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</si>
  <si>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</si>
  <si>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</si>
  <si>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</si>
  <si>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</si>
  <si>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</si>
  <si>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</si>
  <si>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</si>
  <si>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</si>
  <si>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</si>
  <si>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</si>
  <si>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</si>
  <si>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</si>
  <si>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</si>
  <si>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</si>
  <si>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</si>
  <si>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</si>
  <si>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</si>
  <si>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</si>
  <si>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</si>
  <si>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</si>
  <si>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</si>
  <si>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</si>
  <si>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</si>
  <si>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</si>
  <si>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</si>
  <si>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</si>
  <si>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</si>
  <si>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</si>
  <si>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</si>
  <si>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</si>
  <si>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</si>
  <si>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</si>
  <si>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</si>
  <si>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</si>
  <si>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</si>
  <si>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</si>
  <si>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</si>
  <si>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</si>
  <si>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</si>
  <si>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</si>
  <si>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</si>
  <si>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</si>
  <si>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</si>
  <si>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</si>
  <si>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</si>
  <si>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</si>
  <si>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</si>
  <si>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</si>
  <si>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</si>
  <si>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</si>
  <si>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</si>
  <si>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</si>
  <si>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</si>
  <si>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</si>
  <si>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</si>
  <si>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</si>
  <si>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</si>
  <si>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</si>
  <si>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</si>
  <si>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</si>
  <si>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</si>
  <si>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</si>
  <si>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</si>
  <si>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</si>
  <si>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</si>
  <si>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</si>
  <si>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</si>
  <si>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</si>
  <si>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</si>
  <si>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</si>
  <si>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</si>
  <si>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</si>
  <si>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</si>
  <si>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</si>
  <si>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</si>
  <si>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</si>
  <si>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</si>
  <si>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</si>
  <si>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</si>
  <si>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</si>
  <si>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</si>
  <si>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</si>
  <si>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</si>
  <si>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</si>
  <si>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</si>
  <si>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</si>
  <si>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</si>
  <si>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</si>
  <si>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</si>
  <si>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</si>
  <si>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</si>
  <si>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</si>
  <si>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</si>
  <si>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</si>
  <si>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</si>
  <si>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</si>
  <si>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</si>
  <si>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</si>
  <si>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</si>
  <si>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</si>
  <si>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</si>
  <si>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</si>
  <si>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</si>
  <si>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</si>
  <si>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</si>
  <si>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</si>
  <si>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</si>
  <si>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</si>
  <si>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</si>
  <si>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</si>
  <si>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</si>
  <si>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</si>
  <si>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</si>
  <si>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</si>
  <si>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</si>
  <si>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</si>
  <si>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</si>
  <si>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</si>
  <si>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</si>
  <si>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</si>
  <si>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</si>
  <si>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</si>
  <si>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</si>
  <si>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</si>
  <si>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</si>
  <si>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</si>
  <si>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</si>
  <si>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</si>
  <si>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</si>
  <si>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</si>
  <si>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</si>
  <si>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</si>
  <si>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</si>
  <si>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</si>
  <si>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</si>
  <si>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</si>
  <si>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</si>
  <si>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</si>
  <si>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</si>
  <si>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</si>
  <si>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</si>
  <si>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</si>
  <si>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</si>
  <si>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</si>
  <si>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</si>
  <si>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</si>
  <si>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</si>
  <si>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</si>
  <si>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</si>
  <si>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</si>
  <si>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</si>
  <si>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</si>
  <si>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</si>
  <si>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</si>
  <si>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</si>
  <si>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</si>
  <si>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</si>
  <si>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</si>
  <si>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</si>
  <si>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</si>
  <si>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</si>
  <si>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</si>
  <si>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</si>
  <si>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</si>
  <si>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</si>
  <si>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</si>
  <si>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</si>
  <si>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</si>
  <si>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</si>
  <si>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</si>
  <si>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</si>
  <si>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</si>
  <si>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</si>
  <si>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</si>
  <si>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</si>
  <si>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</si>
  <si>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</si>
  <si>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</si>
  <si>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</si>
  <si>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</si>
  <si>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</si>
  <si>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</si>
  <si>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</si>
  <si>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</si>
  <si>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</si>
  <si>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</si>
  <si>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</si>
  <si>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</si>
  <si>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</si>
  <si>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</si>
  <si>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</si>
  <si>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</si>
  <si>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</si>
  <si>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</si>
  <si>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</si>
  <si>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</si>
  <si>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</si>
  <si>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</si>
  <si>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</si>
  <si>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</si>
  <si>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</si>
  <si>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</si>
  <si>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</si>
  <si>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</si>
  <si>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</si>
  <si>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</si>
  <si>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</si>
  <si>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</si>
  <si>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</si>
  <si>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</si>
  <si>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</si>
  <si>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</si>
  <si>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</si>
  <si>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</si>
  <si>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</si>
  <si>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</si>
  <si>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</si>
  <si>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</si>
  <si>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</si>
  <si>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</si>
  <si>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</si>
  <si>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</si>
  <si>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</si>
  <si>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</si>
  <si>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</si>
  <si>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</si>
  <si>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</si>
  <si>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</si>
  <si>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</si>
  <si>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</si>
  <si>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</si>
  <si>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</si>
  <si>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</si>
  <si>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</si>
  <si>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</si>
  <si>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</si>
  <si>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</si>
  <si>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</si>
  <si>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</si>
  <si>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</si>
  <si>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</si>
  <si>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</si>
  <si>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</si>
  <si>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</si>
  <si>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</si>
  <si>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</si>
  <si>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</si>
  <si>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</si>
  <si>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</si>
  <si>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</si>
  <si>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</si>
  <si>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</si>
  <si>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</si>
  <si>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</si>
  <si>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</si>
  <si>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</si>
  <si>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</si>
  <si>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</si>
  <si>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</si>
  <si>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</si>
  <si>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</si>
  <si>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</si>
  <si>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</si>
  <si>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</si>
  <si>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</si>
  <si>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</si>
  <si>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</si>
  <si>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</si>
  <si>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</si>
  <si>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</si>
  <si>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</si>
  <si>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</si>
  <si>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</si>
  <si>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</si>
  <si>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</si>
  <si>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</si>
  <si>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</si>
  <si>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</si>
  <si>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</si>
  <si>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</si>
  <si>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</si>
  <si>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</si>
  <si>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</si>
  <si>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</si>
  <si>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</si>
  <si>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</si>
  <si>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</si>
  <si>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</si>
  <si>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</si>
  <si>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</si>
  <si>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</si>
  <si>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</si>
  <si>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</si>
  <si>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</si>
  <si>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</si>
  <si>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</si>
  <si>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</si>
  <si>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</si>
  <si>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</si>
  <si>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</si>
  <si>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</si>
  <si>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</si>
  <si>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</si>
  <si>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</si>
  <si>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</si>
  <si>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</si>
  <si>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</si>
  <si>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</si>
  <si>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</si>
  <si>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</si>
  <si>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</si>
  <si>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</si>
  <si>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</si>
  <si>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</si>
  <si>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</si>
  <si>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</si>
  <si>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</si>
  <si>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</si>
  <si>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</si>
  <si>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</si>
  <si>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</si>
  <si>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</si>
  <si>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</si>
  <si>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</si>
  <si>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</si>
  <si>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</si>
  <si>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</si>
  <si>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</si>
  <si>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</si>
  <si>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</si>
  <si>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</si>
  <si>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</si>
  <si>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</si>
  <si>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</si>
  <si>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</si>
  <si>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</si>
  <si>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</si>
  <si>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</si>
  <si>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</si>
  <si>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</si>
  <si>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</si>
  <si>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</si>
  <si>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</si>
  <si>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</si>
  <si>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</si>
  <si>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</si>
  <si>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</si>
  <si>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</si>
  <si>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</si>
  <si>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</si>
  <si>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</si>
  <si>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</si>
  <si>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</si>
  <si>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</si>
  <si>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</si>
  <si>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</si>
  <si>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</si>
  <si>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</si>
  <si>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</si>
  <si>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</si>
  <si>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</si>
  <si>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</si>
  <si>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</si>
  <si>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</si>
  <si>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</si>
  <si>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</si>
  <si>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</si>
  <si>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</si>
  <si>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</si>
  <si>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</si>
  <si>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</si>
  <si>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</si>
  <si>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</si>
  <si>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</si>
  <si>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</si>
  <si>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</si>
  <si>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</si>
  <si>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</si>
  <si>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</si>
  <si>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</si>
  <si>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</si>
  <si>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</si>
  <si>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</si>
  <si>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</si>
  <si>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</si>
  <si>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</si>
  <si>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</si>
  <si>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</si>
  <si>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</si>
  <si>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</si>
  <si>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</si>
  <si>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</si>
  <si>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</si>
  <si>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</si>
  <si>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</si>
  <si>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</si>
  <si>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</si>
  <si>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</si>
  <si>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</si>
  <si>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</si>
  <si>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</si>
  <si>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</si>
  <si>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</si>
  <si>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</si>
  <si>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</si>
  <si>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</si>
  <si>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</si>
  <si>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</si>
  <si>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</si>
  <si>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</si>
  <si>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</si>
  <si>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</si>
  <si>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</si>
  <si>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</si>
  <si>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</si>
  <si>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</si>
  <si>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</si>
  <si>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</si>
  <si>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</si>
  <si>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</si>
  <si>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</si>
  <si>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</si>
  <si>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</si>
  <si>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</si>
  <si>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</si>
  <si>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</si>
  <si>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</si>
  <si>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</si>
  <si>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</si>
  <si>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</si>
  <si>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</si>
  <si>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</si>
  <si>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</si>
  <si>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</si>
  <si>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</si>
  <si>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</si>
  <si>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</si>
  <si>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</si>
  <si>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</si>
  <si>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</si>
  <si>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</si>
  <si>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</si>
  <si>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</si>
  <si>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</si>
  <si>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</si>
  <si>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</si>
  <si>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</si>
  <si>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</si>
  <si>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</si>
  <si>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</si>
  <si>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</si>
  <si>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</si>
  <si>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</si>
  <si>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</si>
  <si>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</si>
  <si>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</si>
  <si>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</si>
  <si>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</si>
  <si>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</si>
  <si>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</si>
  <si>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</si>
  <si>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</si>
  <si>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</si>
  <si>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</si>
  <si>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</si>
  <si>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</si>
  <si>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</si>
  <si>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</si>
  <si>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</si>
  <si>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</si>
  <si>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</si>
  <si>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</si>
  <si>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</si>
  <si>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</si>
  <si>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</si>
  <si>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</si>
  <si>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</si>
  <si>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</si>
  <si>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</si>
  <si>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</si>
  <si>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</si>
  <si>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</si>
  <si>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</si>
  <si>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</si>
  <si>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</si>
  <si>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</si>
  <si>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</si>
  <si>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</si>
  <si>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</si>
  <si>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</si>
  <si>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</si>
  <si>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</si>
  <si>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</si>
  <si>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</si>
  <si>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</si>
  <si>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</si>
  <si>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</si>
  <si>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</si>
  <si>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</si>
  <si>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</si>
  <si>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</si>
  <si>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</si>
  <si>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</si>
  <si>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</si>
  <si>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</si>
  <si>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</si>
  <si>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</si>
  <si>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</si>
  <si>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</si>
  <si>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</si>
  <si>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</si>
  <si>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</si>
  <si>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</si>
  <si>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</si>
  <si>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</si>
  <si>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</si>
  <si>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</si>
  <si>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</si>
  <si>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</si>
  <si>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</si>
  <si>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</si>
  <si>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</si>
  <si>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</si>
  <si>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</si>
  <si>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</si>
  <si>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</si>
  <si>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</si>
  <si>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</si>
  <si>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</si>
  <si>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</si>
  <si>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</si>
  <si>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</si>
  <si>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</si>
  <si>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</si>
  <si>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</si>
  <si>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</si>
  <si>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</si>
  <si>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</si>
  <si>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</si>
  <si>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</si>
  <si>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</si>
  <si>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</si>
  <si>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</si>
  <si>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</si>
  <si>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</si>
  <si>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</si>
  <si>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</si>
  <si>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</si>
  <si>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</si>
  <si>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</si>
  <si>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</si>
  <si>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</si>
  <si>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</si>
  <si>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</si>
  <si>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</si>
  <si>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</si>
  <si>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</si>
  <si>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</si>
  <si>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</si>
  <si>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</si>
  <si>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</si>
  <si>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</si>
  <si>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</si>
  <si>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</si>
  <si>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</si>
  <si>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</si>
  <si>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</si>
  <si>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</si>
  <si>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</si>
  <si>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</si>
  <si>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</si>
  <si>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</si>
  <si>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</si>
  <si>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</si>
  <si>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</si>
  <si>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</si>
  <si>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</si>
  <si>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</si>
  <si>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</si>
  <si>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</si>
  <si>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</si>
  <si>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</si>
  <si>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</si>
  <si>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</si>
  <si>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</si>
  <si>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</si>
  <si>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</si>
  <si>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</si>
  <si>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</si>
  <si>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</si>
  <si>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</si>
  <si>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</si>
  <si>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</si>
  <si>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</si>
  <si>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</si>
  <si>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</si>
  <si>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</si>
  <si>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</si>
  <si>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</si>
  <si>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</si>
  <si>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</si>
  <si>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</si>
  <si>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</si>
  <si>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</si>
  <si>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</si>
  <si>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</si>
  <si>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</si>
  <si>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</si>
  <si>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</si>
  <si>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</si>
  <si>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</si>
  <si>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</si>
  <si>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</si>
  <si>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</si>
  <si>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</si>
  <si>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</si>
  <si>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</si>
  <si>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</si>
  <si>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</si>
  <si>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</si>
  <si>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</si>
  <si>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</si>
  <si>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</si>
  <si>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</si>
  <si>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</si>
  <si>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</si>
  <si>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</si>
  <si>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</si>
  <si>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</si>
  <si>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</si>
  <si>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</si>
  <si>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</si>
  <si>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</si>
  <si>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</si>
  <si>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</si>
  <si>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</si>
  <si>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</si>
  <si>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</si>
  <si>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</si>
  <si>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</si>
  <si>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</si>
  <si>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</si>
  <si>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</si>
  <si>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</si>
  <si>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</si>
  <si>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</si>
  <si>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</si>
  <si>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</si>
  <si>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</si>
  <si>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</si>
  <si>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</si>
  <si>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</si>
  <si>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</si>
  <si>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</si>
  <si>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</si>
  <si>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</si>
  <si>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</si>
  <si>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</si>
  <si>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</si>
  <si>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</si>
  <si>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</si>
  <si>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</si>
  <si>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</si>
  <si>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</si>
  <si>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</si>
  <si>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</si>
  <si>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</si>
  <si>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</si>
  <si>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</si>
  <si>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</si>
  <si>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</si>
  <si>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</si>
  <si>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</si>
  <si>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</si>
  <si>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</si>
  <si>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</si>
  <si>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</si>
  <si>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</si>
  <si>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</si>
  <si>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</si>
  <si>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</si>
  <si>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</si>
  <si>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</si>
  <si>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</si>
  <si>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</si>
  <si>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</si>
  <si>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</si>
  <si>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</si>
  <si>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</si>
  <si>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</si>
  <si>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</si>
  <si>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</si>
  <si>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</si>
  <si>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</si>
  <si>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</si>
  <si>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</si>
  <si>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</si>
  <si>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</si>
  <si>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</si>
  <si>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</si>
  <si>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</si>
  <si>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</si>
  <si>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</si>
  <si>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</si>
  <si>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</si>
  <si>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</si>
  <si>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</si>
  <si>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</si>
  <si>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</si>
  <si>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</si>
  <si>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</si>
  <si>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</si>
  <si>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</si>
  <si>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</si>
  <si>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</si>
  <si>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</si>
  <si>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</si>
  <si>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</si>
  <si>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</si>
  <si>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</si>
  <si>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</si>
  <si>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</si>
  <si>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</si>
  <si>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</si>
  <si>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</si>
  <si>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</si>
  <si>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</si>
  <si>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</si>
  <si>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</si>
  <si>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</si>
  <si>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</si>
  <si>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</si>
  <si>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</si>
  <si>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</si>
  <si>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</si>
  <si>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</si>
  <si>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</si>
  <si>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</si>
  <si>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</si>
  <si>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</si>
  <si>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</si>
  <si>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</si>
  <si>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</si>
  <si>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</si>
  <si>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</si>
  <si>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</si>
  <si>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</si>
  <si>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</si>
  <si>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</si>
  <si>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</si>
  <si>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</si>
  <si>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</si>
  <si>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</si>
  <si>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</si>
  <si>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</si>
  <si>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</si>
  <si>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</si>
  <si>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</si>
  <si>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</si>
  <si>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</si>
  <si>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</si>
  <si>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</si>
  <si>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</si>
  <si>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</si>
  <si>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</si>
  <si>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</si>
  <si>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</si>
  <si>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</si>
  <si>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</si>
  <si>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</si>
  <si>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</si>
  <si>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</si>
  <si>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</si>
  <si>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</si>
  <si>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</si>
  <si>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</si>
  <si>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</si>
  <si>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</si>
  <si>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</si>
  <si>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</si>
  <si>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</si>
  <si>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</si>
  <si>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</si>
  <si>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</si>
  <si>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</si>
  <si>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</si>
  <si>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</si>
  <si>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</si>
  <si>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</si>
  <si>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</si>
  <si>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</si>
  <si>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</si>
  <si>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</si>
  <si>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</si>
  <si>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</si>
  <si>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</si>
  <si>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</si>
  <si>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</si>
  <si>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</si>
  <si>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</si>
  <si>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</si>
  <si>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</si>
  <si>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</si>
  <si>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</si>
  <si>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</si>
  <si>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</si>
  <si>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</si>
  <si>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</si>
  <si>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</si>
  <si>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</si>
  <si>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</si>
  <si>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</si>
  <si>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</si>
  <si>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</si>
  <si>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</si>
  <si>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</si>
  <si>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</si>
  <si>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</si>
  <si>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</si>
  <si>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</si>
  <si>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</si>
  <si>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</si>
  <si>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</si>
  <si>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</si>
  <si>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</si>
  <si>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</si>
  <si>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</si>
  <si>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</si>
  <si>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</si>
  <si>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</si>
  <si>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</si>
  <si>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</si>
  <si>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</si>
  <si>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</si>
  <si>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</si>
  <si>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</si>
  <si>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</si>
  <si>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</si>
  <si>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</si>
  <si>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</si>
  <si>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</si>
  <si>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</si>
  <si>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</si>
  <si>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</si>
  <si>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</si>
  <si>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</si>
  <si>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</si>
  <si>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</si>
  <si>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</si>
  <si>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</si>
  <si>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</si>
  <si>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</si>
  <si>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</si>
  <si>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</si>
  <si>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</si>
  <si>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</si>
  <si>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</si>
  <si>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</si>
  <si>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</si>
  <si>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</si>
  <si>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</si>
  <si>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</si>
  <si>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</si>
  <si>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</si>
  <si>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</si>
  <si>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</si>
  <si>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</si>
  <si>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</si>
  <si>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</si>
  <si>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</si>
  <si>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</si>
  <si>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</si>
  <si>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</si>
  <si>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</si>
  <si>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</si>
  <si>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</si>
  <si>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</si>
  <si>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</si>
  <si>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</si>
  <si>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</si>
  <si>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</si>
  <si>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</si>
  <si>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</si>
  <si>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</si>
  <si>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</si>
  <si>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</si>
  <si>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</si>
  <si>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</si>
  <si>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</si>
  <si>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</si>
  <si>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</si>
  <si>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</si>
  <si>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</si>
  <si>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</si>
  <si>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</si>
  <si>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</si>
  <si>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</si>
  <si>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</si>
  <si>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</si>
  <si>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</si>
  <si>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</si>
  <si>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</si>
  <si>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</si>
  <si>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</si>
  <si>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</si>
  <si>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</si>
  <si>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</si>
  <si>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</si>
  <si>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</si>
  <si>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</si>
  <si>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</si>
  <si>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</si>
  <si>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</si>
  <si>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</si>
  <si>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</si>
  <si>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</si>
  <si>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</si>
  <si>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</si>
  <si>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</si>
  <si>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</si>
  <si>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</si>
  <si>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</si>
  <si>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</si>
  <si>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</si>
  <si>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</si>
  <si>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</si>
  <si>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</si>
  <si>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</si>
  <si>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</si>
  <si>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</si>
  <si>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</si>
  <si>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</si>
  <si>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</si>
  <si>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</si>
  <si>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</si>
  <si>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</si>
  <si>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</si>
  <si>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</si>
  <si>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</si>
  <si>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</si>
  <si>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</si>
  <si>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</si>
  <si>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</si>
  <si>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</si>
  <si>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</si>
  <si>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</si>
  <si>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</si>
  <si>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</si>
  <si>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</si>
  <si>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</si>
  <si>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</si>
  <si>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</si>
  <si>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</si>
  <si>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</si>
  <si>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</si>
  <si>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</si>
  <si>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</si>
  <si>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</si>
  <si>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</si>
  <si>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</si>
  <si>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</si>
  <si>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</si>
  <si>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</si>
  <si>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</si>
  <si>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</si>
  <si>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</si>
  <si>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</si>
  <si>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</si>
  <si>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</si>
  <si>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</si>
  <si>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</si>
  <si>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</si>
  <si>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</si>
  <si>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</si>
  <si>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</si>
  <si>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</si>
  <si>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</si>
  <si>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</si>
  <si>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</si>
  <si>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</si>
  <si>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</si>
  <si>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</si>
  <si>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</si>
  <si>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</si>
  <si>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</si>
  <si>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</si>
  <si>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</si>
  <si>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</si>
  <si>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</si>
  <si>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</si>
  <si>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</si>
  <si>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</si>
  <si>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</si>
  <si>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</si>
  <si>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</si>
  <si>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</si>
  <si>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</si>
  <si>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</si>
  <si>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</si>
  <si>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</si>
  <si>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</si>
  <si>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</si>
  <si>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</si>
  <si>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</si>
  <si>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</si>
  <si>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</si>
  <si>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</si>
  <si>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</si>
  <si>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</si>
  <si>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</si>
  <si>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</si>
  <si>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</si>
  <si>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</si>
  <si>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</si>
  <si>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</si>
  <si>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</si>
  <si>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</si>
  <si>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</si>
  <si>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</si>
  <si>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</si>
  <si>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</si>
  <si>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</si>
  <si>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</si>
  <si>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</si>
  <si>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</si>
  <si>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</si>
  <si>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</si>
  <si>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</si>
  <si>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</si>
  <si>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</si>
  <si>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</si>
  <si>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</si>
  <si>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</si>
  <si>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</si>
  <si>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</si>
  <si>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</si>
  <si>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</si>
  <si>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</si>
  <si>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</si>
  <si>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</si>
  <si>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</si>
  <si>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</si>
  <si>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</si>
  <si>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</si>
  <si>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</si>
  <si>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</si>
  <si>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</si>
  <si>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</si>
  <si>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</si>
  <si>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</si>
  <si>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</si>
  <si>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</si>
  <si>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</si>
  <si>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</si>
  <si>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</si>
  <si>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</si>
  <si>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</si>
  <si>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</si>
  <si>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</si>
  <si>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</si>
  <si>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</si>
  <si>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</si>
  <si>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</si>
  <si>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</si>
  <si>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</si>
  <si>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</si>
  <si>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</si>
  <si>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</si>
  <si>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</si>
  <si>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</si>
  <si>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</si>
  <si>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</si>
  <si>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</si>
  <si>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</si>
  <si>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</si>
  <si>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</si>
  <si>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</si>
  <si>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</si>
  <si>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</si>
  <si>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</si>
  <si>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</si>
  <si>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</si>
  <si>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</si>
  <si>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</si>
  <si>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</si>
  <si>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</si>
  <si>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</si>
  <si>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</si>
  <si>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</si>
  <si>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</si>
  <si>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</si>
  <si>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</si>
  <si>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</si>
  <si>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</si>
  <si>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</si>
  <si>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</si>
  <si>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</si>
  <si>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</si>
  <si>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</si>
  <si>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</si>
  <si>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</si>
  <si>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</si>
  <si>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</si>
  <si>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</si>
  <si>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</si>
  <si>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</si>
  <si>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</si>
  <si>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</si>
  <si>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</si>
  <si>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</si>
  <si>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</si>
  <si>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</si>
  <si>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</si>
  <si>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</si>
  <si>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</si>
  <si>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</si>
  <si>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</si>
  <si>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</si>
  <si>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</si>
  <si>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</si>
  <si>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</si>
  <si>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</si>
  <si>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</si>
  <si>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</si>
  <si>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</si>
  <si>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</si>
  <si>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</si>
  <si>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</si>
  <si>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</si>
  <si>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</si>
  <si>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</si>
  <si>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</si>
  <si>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</si>
  <si>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</si>
  <si>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</si>
  <si>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</si>
  <si>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</si>
  <si>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</si>
  <si>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</si>
  <si>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</si>
  <si>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</si>
  <si>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</si>
  <si>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</si>
  <si>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</si>
  <si>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</si>
  <si>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</si>
  <si>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</si>
  <si>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</si>
  <si>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</si>
  <si>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</si>
  <si>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</si>
  <si>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</si>
  <si>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</si>
  <si>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</si>
  <si>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</si>
  <si>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</si>
  <si>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</si>
  <si>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</si>
  <si>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</si>
  <si>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</si>
  <si>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</si>
  <si>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</si>
  <si>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</si>
  <si>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</si>
  <si>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</si>
  <si>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</si>
  <si>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</si>
  <si>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</si>
  <si>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</si>
  <si>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</si>
  <si>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</si>
  <si>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</si>
  <si>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</si>
  <si>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</si>
  <si>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</si>
  <si>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</si>
  <si>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</si>
  <si>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</si>
  <si>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</si>
  <si>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</si>
  <si>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</si>
  <si>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</si>
  <si>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</si>
  <si>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</si>
  <si>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</si>
  <si>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</si>
  <si>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</si>
  <si>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</si>
  <si>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</si>
  <si>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</si>
  <si>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</si>
  <si>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</si>
  <si>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</si>
  <si>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</si>
  <si>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</si>
  <si>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</si>
  <si>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</si>
  <si>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</si>
  <si>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</si>
  <si>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</si>
  <si>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</si>
  <si>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</si>
  <si>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</si>
  <si>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</si>
  <si>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</si>
  <si>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</si>
  <si>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</si>
  <si>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</si>
  <si>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</si>
  <si>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</si>
  <si>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</si>
  <si>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</si>
  <si>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</si>
  <si>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</si>
  <si>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</si>
  <si>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</si>
  <si>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</si>
  <si>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</si>
  <si>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</si>
  <si>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</si>
  <si>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</si>
  <si>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</si>
  <si>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</si>
  <si>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</si>
  <si>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</si>
  <si>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</si>
  <si>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</si>
  <si>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</si>
  <si>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</si>
  <si>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</si>
  <si>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</si>
  <si>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</si>
  <si>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</si>
  <si>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</si>
  <si>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</si>
  <si>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</si>
  <si>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</si>
  <si>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</si>
  <si>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</si>
  <si>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</si>
  <si>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</si>
  <si>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</si>
  <si>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</si>
  <si>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</si>
  <si>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</si>
  <si>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</si>
  <si>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</si>
  <si>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</si>
  <si>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</si>
  <si>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</si>
  <si>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</si>
  <si>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</si>
  <si>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</si>
  <si>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</si>
  <si>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</si>
  <si>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</si>
  <si>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</si>
  <si>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</si>
  <si>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</si>
  <si>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</si>
  <si>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</si>
  <si>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</si>
  <si>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</si>
  <si>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</si>
  <si>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</si>
  <si>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</si>
  <si>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</si>
  <si>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</si>
  <si>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</si>
  <si>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</si>
  <si>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</si>
  <si>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</si>
  <si>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</si>
  <si>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</si>
  <si>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</si>
  <si>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</si>
  <si>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</si>
  <si>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</si>
  <si>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</si>
  <si>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</si>
  <si>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</si>
  <si>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</si>
  <si>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</si>
  <si>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</si>
  <si>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</si>
  <si>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</si>
  <si>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</si>
  <si>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</si>
  <si>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</si>
  <si>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</si>
  <si>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</si>
  <si>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</si>
  <si>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</si>
  <si>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</si>
  <si>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</si>
  <si>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</si>
  <si>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</si>
  <si>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</si>
  <si>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</si>
  <si>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</si>
  <si>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</si>
  <si>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</si>
  <si>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</si>
  <si>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</si>
  <si>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</si>
  <si>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</si>
  <si>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</si>
  <si>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</si>
  <si>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</si>
  <si>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</si>
  <si>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</si>
  <si>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</si>
  <si>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</si>
  <si>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</si>
  <si>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</si>
  <si>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</si>
  <si>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</si>
  <si>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</si>
  <si>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</si>
  <si>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</si>
  <si>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</si>
  <si>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</si>
  <si>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</si>
  <si>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</si>
  <si>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</si>
  <si>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</si>
  <si>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</si>
  <si>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</si>
  <si>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</si>
  <si>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</si>
  <si>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</si>
  <si>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</si>
  <si>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</si>
  <si>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</si>
  <si>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</si>
  <si>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</si>
  <si>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</si>
  <si>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</si>
  <si>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</si>
  <si>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</si>
  <si>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</si>
  <si>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</si>
  <si>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</si>
  <si>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</si>
  <si>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</si>
  <si>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</si>
  <si>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</si>
  <si>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</si>
  <si>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</si>
  <si>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</si>
  <si>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</si>
  <si>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</si>
  <si>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</si>
  <si>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</si>
  <si>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</si>
  <si>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</si>
  <si>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</si>
  <si>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</si>
  <si>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</si>
  <si>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</si>
  <si>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</si>
  <si>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</si>
  <si>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</si>
  <si>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</si>
  <si>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</si>
  <si>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</si>
  <si>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</si>
  <si>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</si>
  <si>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</si>
  <si>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</si>
  <si>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</si>
  <si>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</si>
  <si>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</si>
  <si>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</si>
  <si>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</si>
  <si>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</si>
  <si>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</si>
  <si>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</si>
  <si>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</si>
  <si>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</si>
  <si>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</si>
  <si>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</si>
  <si>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</si>
  <si>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</si>
  <si>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</si>
  <si>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</si>
  <si>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</si>
  <si>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</si>
  <si>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</si>
  <si>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</si>
  <si>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</si>
  <si>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</si>
  <si>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</si>
  <si>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</si>
  <si>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</si>
  <si>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</si>
  <si>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</si>
  <si>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</si>
  <si>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</si>
  <si>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</si>
  <si>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</si>
  <si>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</si>
  <si>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</si>
  <si>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</si>
  <si>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</si>
  <si>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</si>
  <si>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</si>
  <si>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</si>
  <si>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</si>
  <si>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</si>
  <si>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</si>
  <si>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</si>
  <si>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</si>
  <si>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</si>
  <si>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</si>
  <si>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</si>
  <si>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</si>
  <si>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</si>
  <si>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</si>
  <si>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</si>
  <si>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</si>
  <si>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</si>
  <si>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</si>
  <si>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</si>
  <si>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</si>
  <si>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</si>
  <si>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</si>
  <si>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</si>
  <si>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</si>
  <si>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</si>
  <si>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</si>
  <si>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</si>
  <si>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</si>
  <si>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</si>
  <si>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</si>
  <si>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</si>
  <si>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</si>
  <si>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</si>
  <si>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</si>
  <si>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</si>
  <si>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</si>
  <si>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</si>
  <si>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</si>
  <si>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</si>
  <si>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</si>
  <si>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</si>
  <si>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</si>
  <si>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</si>
  <si>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</si>
  <si>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</si>
  <si>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</si>
  <si>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</si>
  <si>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</si>
  <si>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</si>
  <si>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</si>
  <si>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</si>
  <si>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</si>
  <si>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</si>
  <si>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</si>
  <si>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</si>
  <si>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</si>
  <si>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</si>
  <si>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</si>
  <si>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</si>
  <si>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</si>
  <si>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</si>
  <si>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</si>
  <si>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</si>
  <si>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</si>
  <si>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</si>
  <si>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</si>
  <si>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</si>
  <si>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</si>
  <si>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</si>
  <si>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</si>
  <si>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</si>
  <si>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</si>
  <si>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</si>
  <si>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</si>
  <si>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</si>
  <si>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</si>
  <si>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</si>
  <si>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</si>
  <si>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</si>
  <si>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</si>
  <si>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</si>
  <si>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</si>
  <si>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</si>
  <si>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</si>
  <si>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</si>
  <si>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</si>
  <si>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</si>
  <si>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</si>
  <si>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</si>
  <si>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</si>
  <si>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</si>
  <si>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</si>
  <si>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</si>
  <si>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</si>
  <si>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</si>
  <si>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</si>
  <si>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</si>
  <si>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</si>
  <si>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</si>
  <si>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</si>
  <si>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</si>
  <si>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</si>
  <si>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</si>
  <si>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</si>
  <si>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</si>
  <si>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</si>
  <si>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</si>
  <si>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</si>
  <si>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</si>
  <si>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</si>
  <si>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</si>
  <si>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</si>
  <si>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</si>
  <si>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</si>
  <si>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</si>
  <si>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</si>
  <si>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</si>
  <si>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</si>
  <si>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</si>
  <si>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</si>
  <si>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</si>
  <si>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</si>
  <si>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</si>
  <si>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</si>
  <si>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</si>
  <si>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</si>
  <si>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</si>
  <si>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</si>
  <si>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</si>
  <si>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</si>
  <si>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</si>
  <si>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</si>
  <si>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</si>
  <si>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</si>
  <si>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</si>
  <si>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</si>
  <si>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</si>
  <si>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</si>
  <si>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</si>
  <si>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</si>
  <si>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</si>
  <si>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</si>
  <si>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</si>
  <si>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</si>
  <si>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</si>
  <si>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</si>
  <si>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</si>
  <si>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</si>
  <si>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</si>
  <si>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</si>
  <si>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</si>
  <si>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</si>
  <si>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</si>
  <si>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</si>
  <si>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</si>
  <si>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</si>
  <si>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</si>
  <si>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</si>
  <si>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</si>
  <si>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</si>
  <si>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</si>
  <si>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</si>
  <si>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</si>
  <si>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</si>
  <si>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</si>
  <si>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</si>
  <si>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</si>
  <si>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</si>
  <si>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</si>
  <si>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</si>
  <si>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</si>
  <si>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</si>
  <si>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</si>
  <si>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</si>
  <si>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</si>
  <si>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</si>
  <si>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</si>
  <si>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</si>
  <si>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</si>
  <si>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</si>
  <si>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</si>
  <si>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</si>
  <si>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</si>
  <si>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</si>
  <si>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</si>
  <si>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</si>
  <si>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</si>
  <si>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</si>
  <si>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</si>
  <si>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</si>
  <si>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</si>
  <si>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</si>
  <si>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</si>
  <si>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</si>
  <si>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</si>
  <si>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</si>
  <si>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</si>
  <si>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</si>
  <si>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</si>
  <si>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</si>
  <si>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</si>
  <si>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</si>
  <si>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</si>
  <si>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</si>
  <si>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</si>
  <si>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</si>
  <si>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</si>
  <si>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</si>
  <si>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</si>
  <si>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</si>
  <si>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</si>
  <si>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</si>
  <si>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</si>
  <si>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</si>
  <si>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</si>
  <si>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</si>
  <si>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</si>
  <si>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</si>
  <si>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</si>
  <si>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</si>
  <si>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</si>
  <si>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</si>
  <si>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</si>
  <si>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</si>
  <si>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</si>
  <si>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</si>
  <si>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</si>
  <si>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</si>
  <si>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</si>
  <si>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</si>
  <si>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</si>
  <si>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</si>
  <si>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</si>
  <si>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</si>
  <si>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</si>
  <si>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</si>
  <si>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</si>
  <si>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</si>
  <si>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</si>
  <si>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</si>
  <si>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</si>
  <si>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</si>
  <si>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</si>
  <si>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</si>
  <si>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</si>
  <si>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</si>
  <si>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</si>
  <si>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</si>
  <si>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</si>
  <si>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</si>
  <si>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</si>
  <si>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</si>
  <si>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</si>
  <si>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</si>
  <si>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</si>
  <si>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</si>
  <si>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</si>
  <si>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</si>
  <si>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</si>
  <si>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</si>
  <si>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</si>
  <si>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</si>
  <si>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</si>
  <si>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</si>
  <si>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</si>
  <si>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</si>
  <si>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</si>
  <si>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</si>
  <si>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</si>
  <si>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</si>
  <si>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</si>
  <si>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</si>
  <si>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</si>
  <si>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</si>
  <si>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</si>
  <si>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</si>
  <si>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</si>
  <si>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</si>
  <si>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</si>
  <si>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</si>
  <si>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</si>
  <si>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</si>
  <si>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</si>
  <si>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</si>
  <si>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</si>
  <si>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</si>
  <si>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</si>
  <si>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</si>
  <si>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</si>
  <si>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</si>
  <si>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</si>
  <si>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</si>
  <si>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</si>
  <si>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</si>
  <si>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</si>
  <si>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</si>
  <si>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</si>
  <si>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</si>
  <si>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</si>
  <si>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</si>
  <si>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</si>
  <si>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</si>
  <si>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</si>
  <si>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</si>
  <si>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</si>
  <si>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</si>
  <si>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</si>
  <si>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</si>
  <si>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</si>
  <si>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</si>
  <si>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</si>
  <si>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</si>
  <si>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</si>
  <si>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</si>
  <si>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</si>
  <si>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</si>
  <si>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</si>
  <si>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</si>
  <si>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</si>
  <si>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</si>
  <si>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</si>
  <si>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</si>
  <si>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</si>
  <si>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</si>
  <si>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</si>
  <si>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</si>
  <si>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</si>
  <si>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</si>
  <si>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</si>
  <si>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</si>
  <si>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</si>
  <si>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</si>
  <si>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</si>
  <si>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</si>
  <si>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</si>
  <si>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</si>
  <si>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</si>
  <si>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</si>
  <si>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</si>
  <si>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</si>
  <si>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</si>
  <si>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</si>
  <si>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</si>
  <si>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</si>
  <si>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</si>
  <si>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</si>
  <si>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</si>
  <si>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</si>
  <si>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</si>
  <si>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</si>
  <si>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</si>
  <si>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</si>
  <si>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</si>
  <si>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</si>
  <si>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</si>
  <si>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</si>
  <si>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</si>
  <si>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</si>
  <si>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</si>
  <si>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</si>
  <si>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</si>
  <si>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</si>
  <si>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</si>
  <si>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</si>
  <si>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</si>
  <si>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</si>
  <si>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</si>
  <si>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</si>
  <si>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</si>
  <si>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</si>
  <si>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</si>
  <si>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</si>
  <si>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</si>
  <si>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</si>
  <si>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</si>
  <si>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</si>
  <si>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</si>
  <si>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</si>
  <si>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</si>
  <si>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</si>
  <si>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</si>
  <si>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</si>
  <si>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</si>
  <si>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</si>
  <si>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</si>
  <si>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</si>
  <si>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</si>
  <si>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</si>
  <si>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</si>
  <si>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</si>
  <si>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</si>
  <si>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</si>
  <si>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</si>
  <si>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</si>
  <si>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</si>
  <si>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</si>
  <si>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</si>
  <si>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</si>
  <si>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</si>
  <si>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</si>
  <si>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</si>
  <si>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</si>
  <si>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</si>
  <si>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</si>
  <si>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</si>
  <si>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</si>
  <si>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</si>
  <si>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</si>
  <si>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</si>
  <si>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</si>
  <si>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</si>
  <si>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</si>
  <si>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</si>
  <si>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</si>
  <si>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</si>
  <si>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</si>
  <si>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</si>
  <si>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</si>
  <si>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</si>
  <si>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</si>
  <si>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</si>
  <si>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</si>
  <si>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</si>
  <si>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</si>
  <si>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</si>
  <si>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</si>
  <si>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</si>
  <si>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</si>
  <si>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</si>
  <si>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</si>
  <si>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</si>
  <si>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</si>
  <si>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</si>
  <si>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</si>
  <si>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</si>
  <si>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</si>
  <si>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</si>
  <si>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</si>
  <si>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</si>
  <si>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</si>
  <si>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</si>
  <si>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</si>
  <si>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</si>
  <si>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</si>
  <si>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</si>
  <si>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</si>
  <si>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</si>
  <si>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</si>
  <si>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</si>
  <si>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</si>
  <si>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</si>
  <si>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</si>
  <si>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</si>
  <si>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</si>
  <si>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</si>
  <si>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</si>
  <si>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</si>
  <si>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</si>
  <si>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</si>
  <si>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</si>
  <si>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</si>
  <si>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</si>
  <si>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</si>
  <si>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</si>
  <si>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</si>
  <si>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</si>
  <si>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</si>
  <si>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</si>
  <si>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</si>
  <si>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</si>
  <si>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</si>
  <si>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</si>
  <si>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</si>
  <si>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</si>
  <si>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</si>
  <si>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</si>
  <si>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</si>
  <si>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</si>
  <si>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</si>
  <si>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</si>
  <si>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</si>
  <si>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</si>
  <si>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</si>
  <si>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</si>
  <si>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</si>
  <si>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</si>
  <si>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</si>
  <si>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</si>
  <si>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</si>
  <si>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</si>
  <si>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</si>
  <si>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</si>
  <si>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</si>
  <si>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</si>
  <si>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</si>
  <si>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</si>
  <si>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</si>
  <si>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</si>
  <si>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</si>
  <si>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</si>
  <si>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</si>
  <si>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</si>
  <si>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</si>
  <si>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</si>
  <si>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</si>
  <si>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</si>
  <si>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</si>
  <si>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</si>
  <si>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</si>
  <si>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</si>
  <si>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</si>
  <si>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</si>
  <si>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</si>
  <si>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</si>
  <si>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</si>
  <si>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</si>
  <si>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</si>
  <si>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</si>
  <si>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</si>
  <si>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</si>
  <si>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</si>
  <si>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</si>
  <si>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</si>
  <si>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</si>
  <si>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</si>
  <si>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</si>
  <si>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</si>
  <si>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</si>
  <si>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</si>
  <si>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</si>
  <si>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</si>
  <si>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</si>
  <si>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</si>
  <si>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</si>
  <si>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</si>
  <si>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</si>
  <si>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</si>
  <si>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</si>
  <si>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</si>
  <si>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</si>
  <si>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</si>
  <si>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</si>
  <si>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</si>
  <si>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</si>
  <si>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</si>
  <si>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</si>
  <si>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</si>
  <si>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</si>
  <si>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</si>
  <si>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</si>
  <si>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</si>
  <si>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</si>
  <si>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</si>
  <si>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</si>
  <si>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</si>
  <si>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</si>
  <si>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</si>
  <si>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</si>
  <si>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</si>
  <si>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</si>
  <si>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</si>
  <si>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</si>
  <si>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</si>
  <si>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</si>
  <si>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</si>
  <si>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</si>
  <si>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</si>
  <si>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</si>
  <si>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</si>
  <si>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</si>
  <si>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</si>
  <si>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</si>
  <si>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</si>
  <si>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</si>
  <si>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</si>
  <si>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</si>
  <si>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</si>
  <si>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</si>
  <si>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</si>
  <si>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</si>
  <si>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</si>
  <si>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</si>
  <si>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</si>
  <si>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</si>
  <si>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</si>
  <si>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</si>
  <si>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</si>
  <si>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</si>
  <si>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</si>
  <si>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</si>
  <si>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</si>
  <si>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</si>
  <si>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</si>
  <si>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</si>
  <si>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</si>
  <si>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</si>
  <si>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</si>
  <si>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</si>
  <si>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</si>
  <si>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</si>
  <si>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</si>
  <si>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</si>
  <si>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</si>
  <si>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</si>
  <si>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</si>
  <si>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</si>
  <si>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</si>
  <si>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</si>
  <si>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</si>
  <si>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</si>
  <si>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</si>
  <si>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</si>
  <si>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</si>
  <si>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</si>
  <si>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</si>
  <si>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</si>
  <si>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</si>
  <si>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</si>
  <si>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</si>
  <si>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</si>
  <si>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</si>
  <si>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</si>
  <si>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</si>
  <si>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</si>
  <si>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</si>
  <si>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</si>
  <si>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</si>
  <si>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</si>
  <si>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</si>
  <si>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</si>
  <si>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</si>
  <si>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</si>
  <si>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</si>
  <si>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</si>
  <si>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</si>
  <si>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</si>
  <si>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</si>
  <si>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</si>
  <si>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</si>
  <si>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</si>
  <si>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</si>
  <si>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</si>
  <si>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</si>
  <si>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</si>
  <si>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</si>
  <si>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</si>
  <si>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</si>
  <si>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</si>
  <si>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</si>
  <si>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</si>
  <si>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</si>
  <si>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</si>
  <si>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</si>
  <si>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</si>
  <si>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</si>
  <si>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</si>
  <si>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</si>
  <si>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</si>
  <si>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</si>
  <si>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</si>
  <si>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</si>
  <si>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</si>
  <si>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</si>
  <si>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</si>
  <si>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</si>
  <si>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</si>
  <si>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</si>
  <si>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</si>
  <si>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</si>
  <si>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</si>
  <si>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</si>
  <si>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</si>
  <si>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</si>
  <si>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</si>
  <si>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</si>
  <si>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</si>
  <si>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</si>
  <si>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</si>
  <si>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</si>
  <si>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</si>
  <si>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</si>
  <si>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</si>
  <si>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</si>
  <si>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</si>
  <si>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</si>
  <si>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</si>
  <si>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</si>
  <si>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</si>
  <si>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</si>
  <si>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</si>
  <si>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</si>
  <si>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</si>
  <si>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</si>
  <si>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</si>
  <si>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</si>
  <si>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</si>
  <si>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</si>
  <si>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</si>
  <si>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</si>
  <si>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</si>
  <si>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</si>
  <si>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</si>
  <si>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</si>
  <si>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</si>
  <si>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</si>
  <si>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</si>
  <si>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</si>
  <si>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</si>
  <si>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</si>
  <si>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</si>
  <si>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</si>
  <si>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</si>
  <si>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</si>
  <si>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</si>
  <si>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</si>
  <si>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</si>
  <si>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</si>
  <si>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</si>
  <si>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</si>
  <si>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</si>
  <si>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</si>
  <si>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</si>
  <si>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</si>
  <si>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</si>
  <si>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</si>
  <si>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</si>
  <si>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</si>
  <si>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</si>
  <si>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</si>
  <si>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</si>
  <si>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</si>
  <si>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</si>
  <si>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</si>
  <si>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</si>
  <si>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</si>
  <si>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</si>
  <si>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</si>
  <si>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</si>
  <si>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</si>
  <si>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</si>
  <si>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</si>
  <si>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</si>
  <si>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</si>
  <si>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</si>
  <si>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</si>
  <si>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</si>
  <si>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</si>
  <si>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</si>
  <si>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</si>
  <si>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</si>
  <si>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</si>
  <si>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</si>
  <si>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</si>
  <si>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</si>
  <si>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</si>
  <si>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</si>
  <si>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</si>
  <si>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</si>
  <si>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</si>
  <si>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</si>
  <si>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</si>
  <si>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</si>
  <si>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</si>
  <si>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</si>
  <si>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</si>
  <si>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</si>
  <si>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</si>
  <si>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</si>
  <si>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</si>
  <si>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</si>
  <si>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</si>
  <si>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</si>
  <si>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</si>
  <si>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</si>
  <si>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</si>
  <si>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</si>
  <si>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</si>
  <si>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</si>
  <si>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</si>
  <si>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</si>
  <si>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</si>
  <si>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</si>
  <si>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</si>
  <si>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</si>
  <si>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</si>
  <si>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</si>
  <si>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</si>
  <si>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</si>
  <si>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</si>
  <si>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</si>
  <si>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</si>
  <si>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</si>
  <si>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</si>
  <si>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</si>
  <si>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</si>
  <si>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</si>
  <si>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</si>
  <si>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</si>
  <si>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</si>
  <si>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</si>
  <si>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</si>
  <si>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</si>
  <si>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</si>
  <si>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</si>
  <si>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</si>
  <si>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</si>
  <si>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</si>
  <si>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</si>
  <si>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</si>
  <si>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</si>
  <si>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</si>
  <si>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</si>
  <si>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</si>
  <si>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</si>
  <si>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</si>
  <si>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</si>
  <si>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</si>
  <si>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</si>
  <si>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</si>
  <si>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</si>
  <si>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</si>
  <si>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</si>
  <si>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</si>
  <si>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</si>
  <si>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</si>
  <si>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</si>
  <si>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</si>
  <si>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</si>
  <si>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</si>
  <si>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</si>
  <si>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</si>
  <si>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</si>
  <si>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</si>
  <si>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</si>
  <si>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</si>
  <si>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</si>
  <si>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</si>
  <si>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</si>
  <si>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</si>
  <si>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</si>
  <si>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</si>
  <si>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</si>
  <si>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</si>
  <si>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</si>
  <si>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</si>
  <si>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</si>
  <si>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</si>
  <si>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</si>
  <si>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</si>
  <si>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</si>
  <si>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</si>
  <si>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</si>
  <si>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</si>
  <si>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</si>
  <si>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</si>
  <si>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</si>
  <si>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</si>
  <si>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</si>
  <si>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</si>
  <si>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</si>
  <si>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</si>
  <si>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</si>
  <si>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</si>
  <si>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</si>
  <si>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</si>
  <si>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</si>
  <si>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</si>
  <si>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</si>
  <si>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</si>
  <si>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</si>
  <si>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</si>
  <si>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</si>
  <si>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</si>
  <si>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</si>
  <si>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</si>
  <si>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</si>
  <si>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</si>
  <si>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</si>
  <si>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</si>
  <si>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</si>
  <si>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</si>
  <si>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</si>
  <si>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</si>
  <si>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</si>
  <si>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</si>
  <si>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</si>
  <si>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</si>
  <si>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</si>
  <si>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</si>
  <si>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</si>
  <si>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</si>
  <si>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</si>
  <si>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</si>
  <si>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</si>
  <si>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</si>
  <si>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</si>
  <si>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</si>
  <si>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</si>
  <si>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</si>
  <si>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</si>
  <si>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</si>
  <si>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</si>
  <si>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</si>
  <si>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</si>
  <si>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</si>
  <si>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</si>
  <si>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</si>
  <si>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</si>
  <si>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</si>
  <si>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</si>
  <si>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</si>
  <si>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</si>
  <si>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</si>
  <si>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</si>
  <si>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</si>
  <si>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</si>
  <si>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</si>
  <si>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</si>
  <si>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</si>
  <si>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</si>
  <si>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</si>
  <si>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</si>
  <si>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</si>
  <si>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</si>
  <si>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</si>
  <si>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</si>
  <si>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</si>
  <si>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</si>
  <si>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</si>
  <si>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</si>
  <si>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</si>
  <si>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</si>
  <si>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</si>
  <si>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</si>
  <si>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</si>
  <si>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</si>
  <si>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</si>
  <si>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</si>
  <si>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</si>
  <si>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</si>
  <si>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</si>
  <si>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</si>
  <si>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</si>
  <si>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</si>
  <si>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</si>
  <si>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</si>
  <si>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</si>
  <si>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</si>
  <si>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</si>
  <si>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</si>
  <si>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</si>
  <si>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</si>
  <si>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</si>
  <si>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</si>
  <si>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</si>
  <si>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</si>
  <si>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</si>
  <si>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</si>
  <si>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</si>
  <si>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</si>
  <si>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</si>
  <si>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</si>
  <si>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</si>
  <si>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</si>
  <si>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</si>
  <si>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</si>
  <si>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</si>
  <si>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</si>
  <si>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</si>
  <si>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</si>
  <si>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</si>
  <si>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</si>
  <si>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</si>
  <si>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</si>
  <si>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</si>
  <si>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</si>
  <si>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</si>
  <si>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</si>
  <si>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</si>
  <si>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</si>
  <si>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</si>
  <si>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</si>
  <si>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</si>
  <si>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</si>
  <si>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</si>
  <si>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</si>
  <si>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</si>
  <si>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</si>
  <si>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</si>
  <si>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</si>
  <si>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</si>
  <si>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</si>
  <si>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</si>
  <si>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</si>
  <si>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</si>
  <si>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</si>
  <si>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</si>
  <si>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</si>
  <si>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</si>
  <si>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</si>
  <si>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</si>
  <si>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</si>
  <si>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</si>
  <si>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</si>
  <si>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</si>
  <si>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</si>
  <si>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</si>
  <si>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</si>
  <si>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</si>
  <si>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</si>
  <si>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</si>
  <si>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</si>
  <si>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</si>
  <si>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</si>
  <si>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</si>
  <si>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</si>
  <si>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</si>
  <si>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</si>
  <si>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</si>
  <si>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</si>
  <si>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</si>
  <si>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</si>
  <si>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</si>
  <si>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</si>
  <si>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</si>
  <si>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</si>
  <si>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</si>
  <si>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</si>
  <si>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</si>
  <si>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</si>
  <si>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</si>
  <si>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</si>
  <si>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</si>
  <si>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</si>
  <si>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</si>
  <si>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</si>
  <si>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</si>
  <si>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</si>
  <si>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</si>
  <si>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</si>
  <si>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</si>
  <si>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</si>
  <si>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</si>
  <si>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</si>
  <si>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</si>
  <si>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</si>
  <si>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</si>
  <si>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</si>
  <si>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</si>
  <si>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</si>
  <si>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</si>
  <si>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</si>
  <si>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</si>
  <si>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</si>
  <si>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</si>
  <si>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</si>
  <si>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</si>
  <si>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</si>
  <si>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</si>
  <si>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</si>
  <si>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</si>
  <si>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</si>
  <si>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</si>
  <si>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</si>
  <si>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</si>
  <si>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</si>
  <si>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</si>
  <si>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</si>
  <si>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</si>
  <si>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</si>
  <si>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</si>
  <si>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</si>
  <si>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</si>
  <si>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</si>
  <si>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</si>
  <si>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</si>
  <si>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</si>
  <si>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</si>
  <si>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</si>
  <si>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</si>
  <si>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</si>
  <si>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</si>
  <si>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</si>
  <si>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</si>
  <si>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</si>
  <si>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</si>
  <si>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</si>
  <si>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</si>
  <si>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</si>
  <si>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</si>
  <si>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</si>
  <si>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</si>
  <si>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</si>
  <si>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</si>
  <si>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</si>
  <si>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</si>
  <si>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</si>
  <si>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</si>
  <si>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</si>
  <si>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</si>
  <si>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</si>
  <si>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</si>
  <si>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</si>
  <si>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</si>
  <si>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</si>
  <si>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</si>
  <si>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</si>
  <si>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</si>
  <si>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</si>
  <si>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</si>
  <si>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</si>
  <si>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</si>
  <si>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</si>
  <si>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</si>
  <si>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</si>
  <si>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</si>
  <si>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</si>
  <si>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</si>
  <si>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</si>
  <si>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</si>
  <si>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</si>
  <si>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</si>
  <si>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</si>
  <si>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</si>
  <si>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</si>
  <si>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</si>
  <si>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</si>
  <si>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</si>
  <si>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</si>
  <si>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</si>
  <si>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</si>
  <si>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</si>
  <si>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</si>
  <si>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</si>
  <si>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</si>
  <si>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</si>
  <si>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</si>
  <si>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</si>
  <si>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</si>
  <si>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</si>
  <si>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</si>
  <si>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</si>
  <si>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</si>
  <si>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</si>
  <si>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</si>
  <si>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</si>
  <si>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</si>
  <si>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</si>
  <si>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</si>
  <si>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</si>
  <si>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</si>
  <si>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</si>
  <si>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</si>
  <si>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</si>
  <si>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</si>
  <si>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</si>
  <si>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</si>
  <si>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</si>
  <si>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</si>
  <si>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</si>
  <si>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</si>
  <si>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</si>
  <si>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</si>
  <si>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</si>
  <si>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</si>
  <si>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</si>
  <si>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</si>
  <si>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</si>
  <si>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</si>
  <si>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</si>
  <si>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</si>
  <si>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</si>
  <si>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</si>
  <si>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</si>
  <si>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</si>
  <si>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</si>
  <si>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</si>
  <si>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</si>
  <si>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</si>
  <si>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</si>
  <si>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</si>
  <si>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</si>
  <si>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</si>
  <si>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</si>
  <si>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</si>
  <si>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</si>
  <si>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</si>
  <si>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</si>
  <si>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</si>
  <si>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</si>
  <si>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</si>
  <si>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</si>
  <si>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</si>
  <si>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</si>
  <si>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</si>
  <si>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</si>
  <si>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</si>
  <si>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</si>
  <si>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</si>
  <si>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</si>
  <si>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</si>
  <si>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</si>
  <si>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</si>
  <si>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</si>
  <si>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</si>
  <si>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</si>
  <si>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</si>
  <si>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</si>
  <si>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</si>
  <si>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</si>
  <si>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</si>
  <si>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</si>
  <si>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</si>
  <si>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</si>
  <si>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</si>
  <si>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</si>
  <si>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</si>
  <si>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</si>
  <si>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</si>
  <si>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</si>
  <si>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</si>
  <si>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</si>
  <si>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</si>
  <si>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</si>
  <si>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</si>
  <si>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</si>
  <si>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</si>
  <si>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</si>
  <si>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</si>
  <si>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</si>
  <si>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</si>
  <si>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</si>
  <si>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</si>
  <si>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</si>
  <si>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</si>
  <si>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</si>
  <si>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</si>
  <si>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</si>
  <si>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</si>
  <si>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</si>
  <si>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</si>
  <si>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</si>
  <si>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</si>
  <si>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</si>
  <si>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</si>
  <si>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</si>
  <si>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</si>
  <si>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</si>
  <si>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</si>
  <si>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</si>
  <si>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</si>
  <si>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</si>
  <si>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</si>
  <si>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</si>
  <si>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</si>
  <si>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</si>
  <si>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</si>
  <si>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</si>
  <si>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</si>
  <si>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</si>
  <si>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</si>
  <si>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</si>
  <si>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</si>
  <si>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</si>
  <si>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</si>
  <si>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</si>
  <si>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</si>
  <si>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</si>
  <si>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</si>
  <si>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</si>
  <si>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</si>
  <si>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</si>
  <si>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</si>
  <si>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</si>
  <si>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</si>
  <si>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</si>
  <si>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</si>
  <si>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</si>
  <si>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</si>
  <si>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</si>
  <si>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</si>
  <si>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</si>
  <si>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</si>
  <si>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</si>
  <si>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</si>
  <si>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</si>
  <si>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</si>
  <si>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</si>
  <si>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</si>
  <si>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</si>
  <si>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</si>
  <si>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</si>
  <si>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</si>
  <si>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</si>
  <si>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</si>
  <si>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</si>
  <si>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</si>
  <si>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</si>
  <si>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</si>
  <si>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</si>
  <si>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</si>
  <si>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</si>
  <si>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</si>
  <si>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</si>
  <si>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</si>
  <si>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</si>
  <si>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</si>
  <si>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</si>
  <si>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</si>
  <si>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</si>
  <si>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</si>
  <si>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</si>
  <si>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</si>
  <si>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</si>
  <si>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</si>
  <si>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</si>
  <si>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</si>
  <si>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</si>
  <si>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</si>
  <si>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</si>
  <si>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</si>
  <si>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</si>
  <si>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</si>
  <si>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</si>
  <si>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</si>
  <si>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</si>
  <si>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</si>
  <si>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</si>
  <si>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</si>
  <si>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</si>
  <si>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</si>
  <si>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</si>
  <si>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</si>
  <si>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</si>
  <si>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</si>
  <si>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</si>
  <si>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</si>
  <si>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</si>
  <si>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</si>
  <si>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</si>
  <si>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</si>
  <si>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</si>
  <si>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</si>
  <si>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</si>
  <si>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</si>
  <si>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</si>
  <si>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</si>
  <si>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</si>
  <si>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</si>
  <si>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</si>
  <si>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</si>
  <si>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</si>
  <si>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</si>
  <si>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</si>
  <si>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</si>
  <si>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</si>
  <si>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</si>
  <si>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</si>
  <si>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</si>
  <si>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</si>
  <si>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</si>
  <si>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</si>
  <si>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</si>
  <si>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</si>
  <si>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</si>
  <si>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</si>
  <si>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</si>
  <si>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</si>
  <si>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</si>
  <si>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</si>
  <si>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</si>
  <si>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</si>
  <si>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</si>
  <si>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</si>
  <si>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</si>
  <si>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</si>
  <si>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</si>
  <si>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</si>
  <si>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</si>
  <si>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</si>
  <si>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</si>
  <si>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</si>
  <si>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</si>
  <si>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</si>
  <si>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</si>
  <si>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</si>
  <si>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</si>
  <si>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</si>
  <si>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</si>
  <si>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</si>
  <si>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</si>
  <si>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</si>
  <si>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</si>
  <si>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</si>
  <si>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</si>
  <si>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</si>
  <si>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</si>
  <si>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</si>
  <si>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</si>
  <si>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</si>
  <si>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</si>
  <si>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</si>
  <si>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</si>
  <si>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</si>
  <si>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</si>
  <si>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</si>
  <si>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</si>
  <si>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</si>
  <si>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</si>
  <si>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</si>
  <si>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</si>
  <si>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</si>
  <si>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</si>
  <si>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</si>
  <si>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</si>
  <si>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</si>
  <si>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</si>
  <si>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</si>
  <si>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</si>
  <si>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</si>
  <si>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</si>
  <si>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</si>
  <si>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</si>
  <si>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</si>
  <si>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</si>
  <si>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</si>
  <si>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</si>
  <si>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</si>
  <si>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</si>
  <si>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</si>
  <si>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</si>
  <si>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</si>
  <si>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</si>
  <si>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</si>
  <si>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</si>
  <si>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</si>
  <si>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</si>
  <si>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</si>
  <si>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</si>
  <si>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</si>
  <si>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</si>
  <si>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</si>
  <si>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</si>
  <si>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</si>
  <si>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</si>
  <si>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</si>
  <si>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</si>
  <si>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</si>
  <si>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</si>
  <si>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</si>
  <si>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</si>
  <si>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</si>
  <si>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</si>
  <si>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</si>
  <si>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</si>
  <si>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</si>
  <si>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</si>
  <si>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</si>
  <si>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</si>
  <si>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</si>
  <si>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</si>
  <si>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</si>
  <si>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</si>
  <si>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</si>
  <si>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</si>
  <si>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</si>
  <si>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</si>
  <si>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</si>
  <si>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</si>
  <si>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</si>
  <si>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</si>
  <si>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</si>
  <si>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</si>
  <si>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</si>
  <si>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</si>
  <si>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</si>
  <si>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</si>
  <si>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</si>
  <si>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</si>
  <si>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</si>
  <si>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</si>
  <si>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</si>
  <si>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</si>
  <si>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</si>
  <si>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</si>
  <si>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</si>
  <si>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</si>
  <si>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</si>
  <si>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</si>
  <si>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</si>
  <si>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</si>
  <si>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</si>
  <si>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</si>
  <si>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</si>
  <si>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</si>
  <si>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</si>
  <si>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</si>
  <si>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</si>
  <si>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</si>
  <si>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</si>
  <si>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</si>
  <si>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</si>
  <si>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</si>
  <si>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</si>
  <si>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</si>
  <si>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</si>
  <si>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</si>
  <si>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</si>
  <si>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</si>
  <si>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</si>
  <si>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</si>
  <si>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</si>
  <si>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</si>
  <si>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</si>
  <si>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</si>
  <si>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</si>
  <si>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</si>
  <si>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</si>
  <si>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</si>
  <si>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</si>
  <si>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</si>
  <si>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</si>
  <si>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</si>
  <si>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</si>
  <si>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</si>
  <si>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</si>
  <si>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</si>
  <si>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</si>
  <si>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</si>
  <si>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</si>
  <si>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</si>
  <si>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</si>
  <si>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</si>
  <si>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</si>
  <si>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</si>
  <si>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</si>
  <si>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</si>
  <si>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</si>
  <si>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</si>
  <si>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</si>
  <si>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</si>
  <si>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</si>
  <si>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</si>
  <si>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</si>
  <si>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</si>
  <si>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</si>
  <si>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</si>
  <si>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</si>
  <si>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</si>
  <si>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</si>
  <si>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</si>
  <si>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</si>
  <si>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</si>
  <si>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</si>
  <si>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</si>
  <si>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</si>
  <si>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</si>
  <si>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</si>
  <si>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</si>
  <si>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</si>
  <si>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</si>
  <si>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</si>
  <si>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</si>
  <si>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</si>
  <si>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</si>
  <si>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</si>
  <si>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</si>
  <si>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</si>
  <si>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</si>
  <si>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</si>
  <si>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</si>
  <si>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</si>
  <si>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</si>
  <si>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</si>
  <si>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</si>
  <si>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</si>
  <si>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</si>
  <si>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</si>
  <si>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</si>
  <si>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</si>
  <si>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</si>
  <si>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</si>
  <si>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</si>
  <si>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</si>
  <si>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</si>
  <si>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</si>
  <si>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</si>
  <si>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</si>
  <si>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</si>
  <si>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</si>
  <si>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</si>
  <si>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</si>
  <si>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</si>
  <si>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</si>
  <si>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</si>
  <si>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</si>
  <si>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</si>
  <si>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</si>
  <si>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</si>
  <si>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</si>
  <si>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</si>
  <si>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</si>
  <si>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</si>
  <si>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</si>
  <si>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</si>
  <si>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</si>
  <si>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</si>
  <si>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</si>
  <si>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</si>
  <si>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</si>
  <si>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</si>
  <si>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</si>
  <si>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</si>
  <si>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</si>
  <si>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</si>
  <si>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</si>
  <si>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</si>
  <si>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</si>
  <si>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</si>
  <si>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</si>
  <si>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</si>
  <si>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</si>
  <si>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</si>
  <si>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</si>
  <si>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</si>
  <si>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</si>
  <si>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</si>
  <si>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</si>
  <si>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</si>
  <si>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</si>
  <si>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</si>
  <si>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</si>
  <si>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</si>
  <si>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</si>
  <si>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</si>
  <si>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</si>
  <si>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</si>
  <si>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</si>
  <si>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</si>
  <si>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</si>
  <si>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</si>
  <si>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</si>
  <si>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</si>
  <si>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</si>
  <si>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</si>
  <si>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</si>
  <si>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</si>
  <si>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</si>
  <si>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</si>
  <si>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</si>
  <si>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</si>
  <si>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</si>
  <si>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</si>
  <si>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</si>
  <si>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</si>
  <si>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</si>
  <si>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</si>
  <si>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</si>
  <si>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</si>
  <si>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</si>
  <si>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</si>
  <si>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</si>
  <si>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</si>
  <si>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</si>
  <si>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</si>
  <si>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</si>
  <si>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</si>
  <si>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</si>
  <si>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</si>
  <si>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</si>
  <si>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</si>
  <si>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</si>
  <si>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</si>
  <si>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</si>
  <si>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</si>
  <si>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</si>
  <si>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</si>
  <si>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</si>
  <si>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</si>
  <si>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</si>
  <si>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</si>
  <si>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</si>
  <si>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</si>
  <si>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</si>
  <si>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</si>
  <si>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</si>
  <si>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</si>
  <si>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</si>
  <si>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</si>
  <si>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</si>
  <si>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</si>
  <si>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</si>
  <si>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</si>
  <si>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</si>
  <si>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</si>
  <si>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</si>
  <si>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</si>
  <si>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</si>
  <si>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</si>
  <si>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</si>
  <si>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</si>
  <si>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</si>
  <si>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</si>
  <si>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</si>
  <si>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</si>
  <si>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</si>
  <si>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</si>
  <si>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</si>
  <si>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</si>
  <si>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</si>
  <si>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</si>
  <si>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</si>
  <si>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</si>
  <si>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</si>
  <si>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</si>
  <si>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</si>
  <si>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</si>
  <si>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</si>
  <si>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</si>
  <si>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</si>
  <si>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</si>
  <si>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</si>
  <si>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</si>
  <si>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</si>
  <si>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</si>
  <si>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</si>
  <si>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</si>
  <si>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</si>
  <si>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</si>
  <si>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</si>
  <si>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</si>
  <si>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</si>
  <si>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</si>
  <si>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</si>
  <si>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</si>
  <si>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</si>
  <si>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</si>
  <si>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</si>
  <si>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</si>
  <si>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</si>
  <si>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</si>
  <si>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</si>
  <si>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</si>
  <si>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</si>
  <si>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</si>
  <si>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</si>
  <si>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</si>
  <si>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</si>
  <si>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</si>
  <si>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</si>
  <si>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</si>
  <si>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</si>
  <si>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</si>
  <si>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</si>
  <si>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</si>
  <si>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</si>
  <si>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</si>
  <si>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</si>
  <si>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</si>
  <si>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</si>
  <si>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</si>
  <si>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</si>
  <si>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</si>
  <si>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</si>
  <si>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</si>
  <si>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</si>
  <si>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</si>
  <si>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</si>
  <si>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</si>
  <si>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</si>
  <si>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</si>
  <si>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</si>
  <si>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</si>
  <si>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</si>
  <si>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</si>
  <si>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</si>
  <si>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</si>
  <si>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</si>
  <si>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</si>
  <si>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</si>
  <si>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</si>
  <si>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</si>
  <si>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</si>
  <si>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</si>
  <si>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</si>
  <si>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</si>
  <si>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</si>
  <si>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</si>
  <si>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</si>
  <si>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</si>
  <si>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</si>
  <si>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</si>
  <si>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</si>
  <si>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</si>
  <si>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</si>
  <si>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</si>
  <si>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</si>
  <si>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</si>
  <si>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</si>
  <si>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</si>
  <si>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</si>
  <si>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</si>
  <si>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</si>
  <si>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</si>
  <si>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</si>
  <si>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</si>
  <si>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</si>
  <si>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</si>
  <si>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</si>
  <si>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</si>
  <si>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</si>
  <si>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</si>
  <si>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</si>
  <si>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</si>
  <si>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</si>
  <si>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</si>
  <si>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</si>
  <si>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</si>
  <si>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</si>
  <si>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</si>
  <si>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</si>
  <si>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</si>
  <si>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</si>
  <si>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</si>
  <si>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</si>
  <si>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</si>
  <si>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</si>
  <si>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</si>
  <si>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</si>
  <si>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</si>
  <si>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</si>
  <si>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</si>
  <si>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</si>
  <si>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</si>
  <si>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</si>
  <si>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</si>
  <si>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</si>
  <si>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</si>
  <si>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</si>
  <si>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</si>
  <si>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</si>
  <si>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</si>
  <si>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</si>
  <si>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</si>
  <si>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</si>
  <si>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</si>
  <si>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</si>
  <si>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</si>
  <si>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</si>
  <si>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</si>
  <si>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</si>
  <si>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</si>
  <si>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</si>
  <si>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</si>
  <si>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</si>
  <si>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</si>
  <si>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</si>
  <si>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</si>
  <si>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</si>
  <si>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</si>
  <si>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</si>
  <si>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</si>
  <si>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</si>
  <si>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</si>
  <si>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</si>
  <si>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</si>
  <si>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</si>
  <si>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</si>
  <si>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</si>
  <si>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</si>
  <si>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</si>
  <si>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</si>
  <si>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</si>
  <si>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</si>
  <si>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</si>
  <si>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</si>
  <si>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</si>
  <si>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</si>
  <si>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</si>
  <si>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</si>
  <si>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</si>
  <si>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</si>
  <si>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</si>
  <si>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</si>
  <si>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</si>
  <si>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</si>
  <si>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</si>
  <si>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</si>
  <si>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</si>
  <si>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</si>
  <si>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</si>
  <si>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</si>
  <si>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</si>
  <si>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</si>
  <si>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</si>
  <si>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</si>
  <si>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</si>
  <si>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</si>
  <si>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</si>
  <si>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</si>
  <si>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</si>
  <si>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</si>
  <si>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</si>
  <si>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</si>
  <si>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</si>
  <si>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</si>
  <si>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</si>
  <si>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</si>
  <si>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</si>
  <si>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</si>
  <si>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</si>
  <si>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</si>
  <si>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</si>
  <si>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</si>
  <si>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</si>
  <si>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</si>
  <si>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</si>
  <si>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</si>
  <si>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</si>
  <si>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</si>
  <si>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</si>
  <si>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</si>
  <si>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</si>
  <si>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</si>
  <si>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</si>
  <si>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</si>
  <si>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</si>
  <si>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</si>
  <si>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</si>
  <si>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</si>
  <si>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</si>
  <si>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</si>
  <si>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</si>
  <si>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</si>
  <si>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</si>
  <si>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</si>
  <si>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</si>
  <si>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</si>
  <si>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</si>
  <si>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</si>
  <si>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</si>
  <si>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</si>
  <si>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</si>
  <si>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</si>
  <si>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</si>
  <si>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</si>
  <si>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</si>
  <si>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</si>
  <si>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</si>
  <si>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</si>
  <si>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</si>
  <si>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</si>
  <si>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</si>
  <si>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</si>
  <si>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</si>
  <si>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</si>
  <si>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</si>
  <si>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</si>
  <si>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</si>
  <si>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</si>
  <si>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</si>
  <si>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</si>
  <si>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</si>
  <si>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</si>
  <si>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</si>
  <si>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</si>
  <si>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</si>
  <si>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</si>
  <si>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</si>
  <si>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</si>
  <si>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</si>
  <si>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</si>
  <si>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</si>
  <si>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</si>
  <si>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</si>
  <si>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</si>
  <si>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</si>
  <si>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</si>
  <si>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</si>
  <si>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</si>
  <si>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</si>
  <si>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</si>
  <si>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</si>
  <si>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</si>
  <si>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</si>
  <si>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</si>
  <si>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</si>
  <si>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</si>
  <si>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</si>
  <si>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</si>
  <si>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</si>
  <si>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</si>
  <si>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</si>
  <si>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</si>
  <si>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</si>
  <si>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</si>
  <si>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</si>
  <si>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</si>
  <si>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</si>
  <si>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</si>
  <si>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</si>
  <si>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</si>
  <si>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</si>
  <si>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</si>
  <si>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</si>
  <si>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</si>
  <si>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</si>
  <si>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</si>
  <si>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</si>
  <si>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</si>
  <si>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</si>
  <si>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</si>
  <si>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</si>
  <si>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</si>
  <si>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</si>
  <si>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</si>
  <si>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</si>
  <si>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</si>
  <si>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</si>
  <si>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</si>
  <si>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</si>
  <si>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</si>
  <si>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</si>
  <si>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</si>
  <si>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</si>
  <si>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</si>
  <si>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</si>
  <si>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</si>
  <si>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</si>
  <si>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</si>
  <si>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</si>
  <si>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</si>
  <si>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</si>
  <si>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</si>
  <si>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</si>
  <si>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</si>
  <si>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</si>
  <si>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</si>
  <si>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</si>
  <si>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</si>
  <si>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</si>
  <si>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</si>
  <si>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</si>
  <si>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</si>
  <si>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</si>
  <si>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</si>
  <si>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</si>
  <si>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</si>
  <si>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</si>
  <si>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</si>
  <si>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</si>
  <si>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</si>
  <si>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</si>
  <si>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</si>
  <si>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</si>
  <si>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</si>
  <si>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</si>
  <si>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</si>
  <si>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</si>
  <si>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</si>
  <si>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</si>
  <si>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</si>
  <si>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</si>
  <si>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</si>
  <si>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</si>
  <si>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</si>
  <si>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</si>
  <si>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</si>
  <si>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</si>
  <si>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</si>
  <si>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</si>
  <si>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</si>
  <si>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</si>
  <si>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</si>
  <si>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</si>
  <si>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</si>
  <si>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</si>
  <si>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</si>
  <si>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</si>
  <si>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</si>
  <si>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</si>
  <si>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</si>
  <si>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</si>
  <si>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</si>
  <si>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</si>
  <si>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</si>
  <si>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</si>
  <si>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</si>
  <si>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</si>
  <si>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</si>
  <si>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</si>
  <si>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</si>
  <si>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</si>
  <si>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</si>
  <si>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</si>
  <si>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</si>
  <si>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</si>
  <si>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</si>
  <si>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</si>
  <si>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</si>
  <si>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</si>
  <si>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</si>
  <si>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</si>
  <si>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</si>
  <si>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</si>
  <si>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</si>
  <si>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</si>
  <si>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</si>
  <si>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</si>
  <si>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</si>
  <si>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</si>
  <si>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</si>
  <si>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</si>
  <si>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</si>
  <si>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</si>
  <si>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</si>
  <si>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</si>
  <si>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</si>
  <si>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</si>
  <si>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</si>
  <si>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</si>
  <si>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</si>
  <si>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</si>
  <si>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</si>
  <si>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</si>
  <si>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</si>
  <si>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</si>
  <si>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</si>
  <si>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</si>
  <si>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</si>
  <si>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</si>
  <si>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</si>
  <si>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</si>
  <si>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</si>
  <si>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</si>
  <si>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</si>
  <si>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</si>
  <si>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</si>
  <si>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</si>
  <si>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</si>
  <si>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</si>
  <si>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</si>
  <si>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</si>
  <si>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</si>
  <si>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</si>
  <si>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</si>
  <si>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</si>
  <si>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</si>
  <si>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</si>
  <si>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</si>
  <si>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</si>
  <si>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</si>
  <si>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</si>
  <si>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</si>
  <si>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</si>
  <si>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</si>
  <si>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</si>
  <si>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</si>
  <si>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</si>
  <si>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</si>
  <si>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</si>
  <si>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</si>
  <si>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</si>
  <si>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</si>
  <si>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</si>
  <si>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</si>
  <si>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</si>
  <si>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</si>
  <si>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</si>
  <si>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</si>
  <si>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</si>
  <si>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</si>
  <si>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</si>
  <si>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</si>
  <si>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</si>
  <si>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</si>
  <si>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</si>
  <si>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</si>
  <si>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</si>
  <si>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</si>
  <si>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</si>
  <si>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</si>
  <si>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</si>
  <si>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</si>
  <si>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</si>
  <si>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</si>
  <si>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</si>
  <si>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</si>
  <si>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</si>
  <si>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</si>
  <si>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</si>
  <si>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</si>
  <si>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</si>
  <si>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</si>
  <si>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</si>
  <si>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</si>
  <si>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</si>
  <si>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</si>
  <si>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</si>
  <si>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</si>
  <si>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</si>
  <si>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</si>
  <si>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</si>
  <si>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</si>
  <si>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</si>
  <si>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</si>
  <si>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</si>
  <si>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</si>
  <si>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</si>
  <si>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</si>
  <si>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</si>
  <si>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</si>
  <si>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</si>
  <si>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</si>
  <si>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</si>
  <si>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</si>
  <si>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</si>
  <si>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</si>
  <si>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</si>
  <si>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</si>
  <si>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</si>
  <si>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</si>
  <si>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</si>
  <si>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</si>
  <si>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</si>
  <si>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</si>
  <si>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</si>
  <si>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</si>
  <si>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</si>
  <si>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</si>
  <si>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</si>
  <si>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</si>
  <si>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</si>
  <si>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</si>
  <si>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</si>
  <si>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</si>
  <si>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</si>
  <si>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</si>
  <si>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</si>
  <si>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</si>
  <si>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</si>
  <si>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</si>
  <si>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</si>
  <si>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</si>
  <si>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</si>
  <si>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</si>
  <si>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</si>
  <si>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</si>
  <si>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</si>
  <si>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</si>
  <si>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</si>
  <si>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</si>
  <si>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</si>
  <si>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</si>
  <si>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</si>
  <si>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</si>
  <si>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</si>
  <si>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</si>
  <si>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</si>
  <si>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</si>
  <si>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</si>
  <si>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</si>
  <si>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</si>
  <si>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</si>
  <si>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</si>
  <si>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</si>
  <si>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</si>
  <si>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</si>
  <si>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</si>
  <si>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</si>
  <si>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</si>
  <si>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</si>
  <si>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</si>
  <si>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</si>
  <si>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</si>
  <si>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</si>
  <si>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</si>
  <si>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</si>
  <si>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</si>
  <si>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</si>
  <si>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</si>
  <si>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</si>
  <si>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</si>
  <si>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</si>
  <si>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</si>
  <si>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</si>
  <si>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</si>
  <si>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</si>
  <si>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</si>
  <si>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</si>
  <si>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</si>
  <si>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</si>
  <si>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</si>
  <si>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</si>
  <si>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</si>
  <si>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</si>
  <si>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</si>
  <si>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</si>
  <si>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</si>
  <si>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</si>
  <si>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</si>
  <si>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</si>
  <si>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</si>
  <si>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</si>
  <si>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</si>
  <si>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</si>
  <si>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</si>
  <si>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</si>
  <si>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</si>
  <si>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</si>
  <si>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</si>
  <si>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</si>
  <si>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</si>
  <si>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</si>
  <si>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</si>
  <si>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</si>
  <si>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</si>
  <si>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</si>
  <si>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</si>
  <si>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</si>
  <si>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</si>
  <si>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</si>
  <si>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</si>
  <si>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</si>
  <si>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</si>
  <si>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</si>
  <si>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</si>
  <si>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</si>
  <si>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</si>
  <si>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</si>
  <si>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</si>
  <si>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</si>
  <si>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</si>
  <si>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</si>
  <si>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</si>
  <si>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</si>
  <si>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</si>
  <si>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</si>
  <si>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</si>
  <si>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</si>
  <si>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</si>
  <si>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</si>
  <si>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</si>
  <si>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</si>
  <si>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</si>
  <si>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</si>
  <si>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</si>
  <si>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</si>
  <si>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</si>
  <si>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</si>
  <si>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</si>
  <si>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</si>
  <si>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</si>
  <si>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</si>
  <si>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</si>
  <si>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</si>
  <si>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</si>
  <si>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</si>
  <si>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</si>
  <si>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</si>
  <si>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</si>
  <si>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</si>
  <si>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</si>
  <si>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</si>
  <si>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</si>
  <si>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</si>
  <si>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</si>
  <si>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</si>
  <si>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</si>
  <si>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</si>
  <si>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</si>
  <si>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</si>
  <si>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</si>
  <si>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</si>
  <si>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</si>
  <si>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</si>
  <si>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</si>
  <si>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</si>
  <si>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</si>
  <si>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</si>
  <si>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</si>
  <si>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</si>
  <si>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</si>
  <si>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</si>
  <si>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</si>
  <si>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</si>
  <si>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</si>
  <si>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</si>
  <si>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</si>
  <si>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</si>
  <si>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</si>
  <si>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</si>
  <si>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</si>
  <si>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</si>
  <si>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</si>
  <si>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</si>
  <si>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</si>
  <si>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</si>
  <si>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</si>
  <si>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</si>
  <si>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</si>
  <si>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</si>
  <si>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</si>
  <si>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</si>
  <si>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</si>
  <si>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</si>
  <si>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</si>
  <si>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</si>
  <si>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</si>
  <si>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</si>
  <si>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</si>
  <si>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</si>
  <si>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</si>
  <si>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</si>
  <si>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</si>
  <si>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</si>
  <si>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</si>
  <si>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</si>
  <si>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</si>
  <si>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</si>
  <si>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</si>
  <si>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</si>
  <si>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</si>
  <si>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</si>
  <si>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</si>
  <si>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</si>
  <si>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</si>
  <si>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</si>
  <si>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</si>
  <si>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</si>
  <si>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</si>
  <si>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</si>
  <si>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</si>
  <si>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</si>
  <si>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</si>
  <si>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</si>
  <si>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</si>
  <si>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</si>
  <si>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</si>
  <si>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</si>
  <si>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</si>
  <si>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</si>
  <si>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</si>
  <si>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</si>
  <si>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</si>
  <si>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</si>
  <si>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</si>
  <si>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</si>
  <si>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</si>
  <si>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</si>
  <si>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</si>
  <si>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</si>
  <si>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</si>
  <si>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</si>
  <si>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</si>
  <si>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</si>
  <si>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</si>
  <si>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</si>
  <si>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</si>
  <si>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</si>
  <si>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</si>
  <si>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</si>
  <si>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</si>
  <si>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</si>
  <si>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</si>
  <si>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</si>
  <si>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</si>
  <si>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</si>
  <si>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</si>
  <si>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</si>
  <si>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</si>
  <si>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</si>
  <si>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</si>
  <si>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</si>
  <si>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</si>
  <si>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</si>
  <si>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</si>
  <si>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</si>
  <si>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</si>
  <si>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</si>
  <si>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</si>
  <si>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</si>
  <si>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</si>
  <si>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</si>
  <si>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</si>
  <si>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</si>
  <si>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</si>
  <si>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</si>
  <si>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</si>
  <si>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</si>
  <si>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</si>
  <si>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</si>
  <si>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</si>
  <si>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</si>
  <si>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</si>
  <si>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</si>
  <si>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</si>
  <si>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</si>
  <si>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</si>
  <si>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</si>
  <si>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</si>
  <si>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</si>
  <si>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</si>
  <si>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</si>
  <si>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</si>
  <si>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</si>
  <si>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</si>
  <si>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</si>
  <si>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</si>
  <si>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</si>
  <si>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</si>
  <si>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</si>
  <si>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</si>
  <si>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</si>
  <si>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</si>
  <si>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</si>
  <si>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</si>
  <si>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</si>
  <si>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</si>
  <si>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</si>
  <si>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</si>
  <si>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</si>
  <si>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</si>
  <si>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</si>
  <si>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</si>
  <si>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</si>
  <si>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</si>
  <si>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</si>
  <si>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</si>
  <si>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</si>
  <si>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</si>
  <si>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</si>
  <si>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</si>
  <si>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</si>
  <si>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</si>
  <si>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</si>
  <si>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</si>
  <si>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</si>
  <si>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</si>
  <si>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</si>
  <si>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</si>
  <si>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</si>
  <si>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</si>
  <si>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</si>
  <si>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</si>
  <si>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</si>
  <si>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</si>
  <si>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</si>
  <si>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</si>
  <si>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</si>
  <si>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</si>
  <si>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</si>
  <si>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</si>
  <si>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</si>
  <si>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</si>
  <si>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</si>
  <si>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</si>
  <si>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</si>
  <si>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</si>
  <si>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</si>
  <si>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</si>
  <si>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</si>
  <si>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</si>
  <si>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</si>
  <si>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</si>
  <si>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</si>
  <si>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</si>
  <si>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</si>
  <si>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</si>
  <si>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</si>
  <si>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</si>
  <si>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</si>
  <si>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</si>
  <si>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</si>
  <si>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</si>
  <si>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</si>
  <si>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</si>
  <si>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</si>
  <si>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</si>
  <si>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</si>
  <si>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</si>
  <si>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</si>
  <si>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</si>
  <si>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</si>
  <si>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</si>
  <si>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</si>
  <si>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</si>
  <si>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</si>
  <si>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</si>
  <si>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</si>
  <si>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</si>
  <si>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</si>
  <si>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</si>
  <si>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</si>
  <si>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</si>
  <si>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</si>
  <si>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</si>
  <si>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</si>
  <si>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</si>
  <si>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</si>
  <si>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</si>
  <si>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</si>
  <si>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</si>
  <si>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</si>
  <si>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</si>
  <si>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</si>
  <si>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</si>
  <si>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</si>
  <si>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</si>
  <si>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</si>
  <si>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</si>
  <si>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</si>
  <si>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</si>
  <si>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</si>
  <si>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</si>
  <si>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</si>
  <si>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</si>
  <si>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</si>
  <si>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</si>
  <si>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</si>
  <si>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</si>
  <si>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</si>
  <si>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</si>
  <si>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</si>
  <si>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</si>
  <si>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</si>
  <si>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</si>
  <si>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</si>
  <si>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</si>
  <si>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</si>
  <si>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</si>
  <si>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</si>
  <si>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</si>
  <si>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</si>
  <si>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</si>
  <si>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</si>
  <si>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</si>
  <si>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</si>
  <si>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</si>
  <si>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</si>
  <si>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</si>
  <si>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</si>
  <si>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</si>
  <si>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</si>
  <si>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</si>
  <si>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</si>
  <si>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</si>
  <si>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</si>
  <si>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</si>
  <si>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</si>
  <si>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</si>
  <si>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</si>
  <si>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</si>
  <si>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</si>
  <si>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</si>
  <si>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</si>
  <si>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</si>
  <si>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</si>
  <si>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</si>
  <si>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</si>
  <si>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</si>
  <si>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</si>
  <si>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</si>
  <si>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</si>
  <si>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</si>
  <si>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</si>
  <si>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</si>
  <si>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</si>
  <si>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</si>
  <si>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</si>
  <si>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</si>
  <si>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</si>
  <si>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</si>
  <si>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</si>
  <si>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</si>
  <si>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</si>
  <si>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</si>
  <si>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</si>
  <si>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</si>
  <si>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</si>
  <si>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</si>
  <si>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</si>
  <si>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</si>
  <si>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</si>
  <si>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</si>
  <si>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</si>
  <si>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</si>
  <si>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</si>
  <si>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</si>
  <si>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</si>
  <si>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</si>
  <si>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</si>
  <si>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</si>
  <si>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</si>
  <si>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</si>
  <si>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</si>
  <si>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</si>
  <si>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</si>
  <si>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</si>
  <si>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</si>
  <si>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</si>
  <si>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</si>
  <si>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</si>
  <si>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</si>
  <si>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</si>
  <si>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</si>
  <si>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</si>
  <si>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</si>
  <si>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</si>
  <si>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</si>
  <si>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</si>
  <si>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</si>
  <si>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</si>
  <si>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</si>
  <si>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</si>
  <si>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</si>
  <si>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</si>
  <si>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</si>
  <si>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</si>
  <si>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</si>
  <si>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</si>
  <si>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</si>
  <si>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</si>
  <si>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</si>
  <si>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</si>
  <si>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</si>
  <si>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</si>
  <si>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</si>
  <si>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</si>
  <si>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</si>
  <si>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</si>
  <si>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</si>
  <si>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</si>
  <si>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</si>
  <si>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</si>
  <si>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</si>
  <si>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</si>
  <si>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</si>
  <si>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</si>
  <si>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</si>
  <si>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</si>
  <si>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</si>
  <si>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</si>
  <si>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</si>
  <si>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</si>
  <si>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</si>
  <si>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</si>
  <si>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</si>
  <si>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</si>
  <si>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</si>
  <si>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</si>
  <si>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</si>
  <si>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</si>
  <si>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</si>
  <si>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</si>
  <si>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</si>
  <si>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</si>
  <si>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</si>
  <si>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</si>
  <si>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</si>
  <si>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</si>
  <si>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</si>
  <si>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</si>
  <si>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</si>
  <si>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</si>
  <si>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</si>
  <si>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</si>
  <si>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</si>
  <si>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</si>
  <si>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</si>
  <si>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</si>
  <si>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</si>
  <si>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</si>
  <si>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</si>
  <si>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</si>
  <si>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</si>
  <si>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</si>
  <si>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</si>
  <si>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</si>
  <si>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</si>
  <si>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</si>
  <si>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</si>
  <si>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</si>
  <si>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</si>
  <si>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</si>
  <si>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</si>
  <si>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</si>
  <si>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</si>
  <si>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</si>
  <si>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</si>
  <si>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</si>
  <si>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</si>
  <si>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</si>
  <si>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</si>
  <si>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</si>
  <si>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</si>
  <si>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</si>
  <si>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</si>
  <si>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</si>
  <si>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</si>
  <si>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</si>
  <si>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</si>
  <si>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</si>
  <si>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</si>
  <si>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</si>
  <si>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</si>
  <si>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</si>
  <si>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</si>
  <si>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</si>
  <si>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</si>
  <si>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</si>
  <si>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</si>
  <si>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</si>
  <si>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</si>
  <si>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</si>
  <si>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</si>
  <si>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</si>
  <si>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</si>
  <si>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</si>
  <si>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</si>
  <si>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</si>
  <si>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</si>
  <si>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</si>
  <si>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</si>
  <si>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</si>
  <si>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</si>
  <si>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</si>
  <si>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</si>
  <si>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</si>
  <si>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</si>
  <si>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</si>
  <si>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</si>
  <si>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</si>
  <si>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</si>
  <si>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</si>
  <si>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</si>
  <si>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</si>
  <si>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</si>
  <si>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</si>
  <si>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</si>
  <si>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</si>
  <si>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</si>
  <si>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</si>
  <si>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</si>
  <si>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</si>
  <si>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</si>
  <si>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</si>
  <si>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</si>
  <si>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</si>
  <si>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</si>
  <si>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</si>
  <si>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</si>
  <si>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</si>
  <si>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</si>
  <si>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</si>
  <si>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</si>
  <si>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</si>
  <si>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</si>
  <si>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</si>
  <si>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</si>
  <si>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</si>
  <si>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</si>
  <si>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</si>
  <si>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</si>
  <si>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</si>
  <si>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</si>
  <si>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</si>
  <si>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</si>
  <si>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</si>
  <si>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</si>
  <si>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</si>
  <si>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</si>
  <si>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</si>
  <si>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</si>
  <si>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</si>
  <si>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</si>
  <si>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</si>
  <si>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</si>
  <si>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</si>
  <si>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</si>
  <si>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</si>
  <si>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</si>
  <si>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</si>
  <si>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</si>
  <si>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</si>
  <si>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</si>
  <si>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</si>
  <si>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</si>
  <si>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</si>
  <si>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</si>
  <si>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</si>
  <si>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</si>
  <si>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</si>
  <si>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</si>
  <si>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</si>
  <si>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</si>
  <si>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</si>
  <si>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</si>
  <si>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</si>
  <si>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</si>
  <si>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</si>
  <si>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</si>
  <si>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</si>
  <si>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</si>
  <si>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</si>
  <si>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</si>
  <si>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</si>
  <si>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</si>
  <si>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</si>
  <si>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</si>
  <si>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</si>
  <si>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</si>
  <si>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</si>
  <si>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</si>
  <si>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</si>
  <si>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</si>
  <si>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</si>
  <si>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</si>
  <si>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</si>
  <si>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</si>
  <si>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</si>
  <si>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</si>
  <si>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</si>
  <si>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</si>
  <si>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</si>
  <si>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</si>
  <si>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</si>
  <si>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</si>
  <si>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</si>
  <si>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</si>
  <si>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</si>
  <si>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</si>
  <si>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</si>
  <si>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</si>
  <si>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</si>
  <si>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</si>
  <si>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</si>
  <si>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</si>
  <si>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</si>
  <si>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</si>
  <si>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</si>
  <si>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</si>
  <si>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</si>
  <si>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</si>
  <si>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</si>
  <si>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</si>
  <si>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</si>
  <si>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</si>
  <si>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</si>
  <si>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</si>
  <si>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</si>
  <si>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</si>
  <si>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</si>
  <si>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</si>
  <si>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</si>
  <si>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</si>
  <si>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</si>
  <si>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</si>
  <si>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</si>
  <si>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</si>
  <si>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</si>
  <si>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</si>
  <si>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</si>
  <si>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</si>
  <si>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</si>
  <si>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</si>
  <si>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</si>
  <si>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</si>
  <si>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</si>
  <si>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</si>
  <si>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</si>
  <si>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</si>
  <si>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</si>
  <si>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</si>
  <si>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</si>
  <si>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</si>
  <si>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</si>
  <si>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</si>
  <si>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</si>
  <si>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</si>
  <si>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</si>
  <si>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</si>
  <si>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</si>
  <si>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</si>
  <si>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</si>
  <si>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</si>
  <si>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</si>
  <si>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</si>
  <si>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</si>
  <si>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</si>
  <si>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</si>
  <si>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</si>
  <si>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</si>
  <si>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</si>
  <si>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</si>
  <si>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</si>
  <si>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</si>
  <si>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</si>
  <si>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</si>
  <si>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</si>
  <si>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</si>
  <si>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</si>
  <si>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</si>
  <si>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</si>
  <si>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</si>
  <si>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</si>
  <si>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</si>
  <si>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</si>
  <si>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</si>
  <si>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</si>
  <si>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</si>
  <si>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</si>
  <si>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</si>
  <si>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</si>
  <si>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</si>
  <si>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</si>
  <si>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</si>
  <si>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</si>
  <si>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</si>
  <si>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</si>
  <si>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</si>
  <si>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</si>
  <si>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</si>
  <si>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</si>
  <si>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</si>
  <si>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</si>
  <si>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</si>
  <si>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</si>
  <si>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</si>
  <si>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</si>
  <si>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</si>
  <si>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</si>
  <si>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</si>
  <si>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</si>
  <si>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</si>
  <si>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</si>
  <si>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</si>
  <si>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</si>
  <si>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</si>
  <si>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</si>
  <si>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</si>
  <si>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</si>
  <si>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</si>
  <si>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</si>
  <si>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</si>
  <si>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</si>
  <si>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</si>
  <si>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</si>
  <si>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</si>
  <si>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</si>
  <si>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</si>
  <si>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</si>
  <si>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</si>
  <si>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</si>
  <si>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</si>
  <si>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</si>
  <si>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</si>
  <si>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</si>
  <si>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</si>
  <si>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</si>
  <si>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</si>
  <si>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</si>
  <si>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</si>
  <si>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</si>
  <si>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</si>
  <si>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</si>
  <si>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</si>
  <si>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</si>
  <si>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</si>
  <si>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</si>
  <si>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</si>
  <si>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</si>
  <si>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</si>
  <si>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</si>
  <si>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</si>
  <si>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</si>
  <si>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</si>
  <si>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</si>
  <si>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</si>
  <si>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</si>
  <si>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</si>
  <si>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</si>
  <si>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</si>
  <si>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</si>
  <si>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</si>
  <si>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</si>
  <si>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</si>
  <si>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</si>
  <si>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</si>
  <si>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</si>
  <si>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</si>
  <si>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</si>
  <si>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</si>
  <si>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</si>
  <si>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</si>
  <si>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</si>
  <si>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</si>
  <si>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</si>
  <si>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</si>
  <si>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</si>
  <si>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</si>
  <si>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</si>
  <si>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</si>
  <si>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</si>
  <si>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</si>
  <si>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</si>
  <si>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</si>
  <si>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</si>
  <si>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</si>
  <si>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</si>
  <si>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</si>
  <si>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</si>
  <si>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</si>
  <si>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</si>
  <si>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</si>
  <si>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</si>
  <si>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</si>
  <si>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</si>
  <si>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</si>
  <si>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</si>
  <si>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</si>
  <si>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</si>
  <si>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</si>
  <si>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</si>
  <si>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</si>
  <si>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</si>
  <si>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</si>
  <si>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</si>
  <si>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</si>
  <si>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</si>
  <si>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</si>
  <si>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</si>
  <si>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</si>
  <si>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</si>
  <si>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</si>
  <si>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</si>
  <si>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</si>
  <si>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</si>
  <si>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</si>
  <si>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</si>
  <si>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</si>
  <si>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</si>
  <si>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</si>
  <si>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</si>
  <si>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</si>
  <si>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</si>
  <si>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</si>
  <si>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</si>
  <si>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</si>
  <si>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</si>
  <si>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</si>
  <si>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</si>
  <si>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</si>
  <si>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</si>
  <si>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</si>
  <si>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</si>
  <si>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</si>
  <si>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</si>
  <si>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</si>
  <si>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</si>
  <si>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</si>
  <si>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</si>
  <si>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</si>
  <si>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</si>
  <si>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</si>
  <si>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</si>
  <si>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</si>
  <si>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</si>
  <si>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</si>
  <si>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</si>
  <si>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</si>
  <si>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</si>
  <si>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</si>
  <si>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</si>
  <si>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</si>
  <si>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</si>
  <si>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</si>
  <si>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</si>
  <si>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</si>
  <si>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</si>
  <si>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</si>
  <si>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</si>
  <si>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</si>
  <si>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</si>
  <si>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</si>
  <si>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</si>
  <si>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</si>
  <si>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</si>
  <si>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</si>
  <si>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</si>
  <si>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</si>
  <si>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</si>
  <si>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</si>
  <si>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</si>
  <si>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</si>
  <si>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</si>
  <si>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</si>
  <si>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</si>
  <si>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</si>
  <si>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</si>
  <si>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</si>
  <si>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</si>
  <si>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</si>
  <si>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</si>
  <si>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</si>
  <si>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</si>
  <si>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</si>
  <si>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</si>
  <si>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</si>
  <si>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</si>
  <si>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</si>
  <si>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</si>
  <si>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</si>
  <si>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</si>
  <si>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</si>
  <si>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</si>
  <si>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</si>
  <si>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</si>
  <si>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</si>
  <si>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</si>
  <si>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</si>
  <si>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</si>
  <si>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</si>
  <si>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</si>
  <si>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</si>
  <si>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</si>
  <si>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</si>
  <si>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</si>
  <si>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</si>
  <si>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</si>
  <si>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</si>
  <si>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</si>
  <si>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</si>
  <si>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</si>
  <si>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</si>
  <si>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</si>
  <si>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</si>
  <si>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</si>
  <si>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</si>
  <si>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</si>
  <si>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</si>
  <si>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</si>
  <si>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</si>
  <si>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</si>
  <si>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</si>
  <si>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</si>
  <si>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</si>
  <si>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</si>
  <si>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</si>
  <si>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</si>
  <si>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</si>
  <si>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</si>
  <si>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</si>
  <si>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</si>
  <si>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</si>
  <si>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</si>
  <si>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</si>
  <si>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</si>
  <si>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</si>
  <si>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</si>
  <si>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</si>
  <si>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</si>
  <si>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</si>
  <si>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</si>
  <si>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</si>
  <si>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</si>
  <si>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</si>
  <si>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</si>
  <si>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</si>
  <si>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</si>
  <si>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</si>
  <si>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</si>
  <si>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</si>
  <si>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</si>
  <si>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</si>
  <si>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</si>
  <si>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</si>
  <si>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</si>
  <si>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</si>
  <si>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</si>
  <si>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</si>
  <si>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</si>
  <si>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</si>
  <si>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</si>
  <si>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</si>
  <si>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</si>
  <si>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</si>
  <si>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</si>
  <si>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</si>
  <si>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</si>
  <si>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</si>
  <si>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</si>
  <si>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</si>
  <si>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</si>
  <si>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</si>
  <si>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</si>
  <si>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</si>
  <si>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</si>
  <si>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</si>
  <si>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</si>
  <si>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</si>
  <si>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</si>
  <si>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</si>
  <si>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</si>
  <si>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</si>
  <si>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</si>
  <si>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</si>
  <si>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</si>
  <si>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</si>
  <si>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</si>
  <si>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</si>
  <si>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</si>
  <si>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</si>
  <si>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</si>
  <si>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</si>
  <si>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</si>
  <si>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</si>
  <si>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</si>
  <si>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</si>
  <si>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</si>
  <si>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</si>
  <si>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</si>
  <si>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</si>
  <si>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</si>
  <si>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</si>
  <si>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</si>
  <si>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</si>
  <si>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</si>
  <si>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</si>
  <si>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</si>
  <si>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</si>
  <si>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</si>
  <si>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</si>
  <si>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</si>
  <si>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</si>
  <si>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</si>
  <si>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</si>
  <si>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</si>
  <si>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</si>
  <si>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</si>
  <si>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</si>
  <si>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</si>
  <si>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</si>
  <si>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</si>
  <si>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</si>
  <si>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</si>
  <si>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</si>
  <si>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</si>
  <si>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</si>
  <si>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</si>
  <si>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</si>
  <si>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</si>
  <si>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</si>
  <si>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</si>
  <si>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</si>
  <si>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</si>
  <si>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</si>
  <si>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</si>
  <si>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</si>
  <si>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</si>
  <si>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</si>
  <si>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</si>
  <si>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</si>
  <si>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</si>
  <si>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</si>
  <si>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</si>
  <si>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</si>
  <si>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</si>
  <si>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</si>
  <si>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</si>
  <si>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</si>
  <si>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</si>
  <si>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</si>
  <si>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</si>
  <si>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</si>
  <si>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</si>
  <si>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</si>
  <si>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</si>
  <si>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</si>
  <si>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</si>
  <si>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</si>
  <si>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</si>
  <si>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</si>
  <si>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</si>
  <si>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</si>
  <si>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</si>
  <si>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</si>
  <si>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</si>
  <si>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</si>
  <si>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</si>
  <si>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</si>
  <si>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</si>
  <si>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</si>
  <si>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</si>
  <si>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</si>
  <si>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</si>
  <si>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</si>
  <si>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</si>
  <si>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</si>
  <si>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</si>
  <si>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</si>
  <si>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</si>
  <si>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</si>
  <si>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</si>
  <si>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</si>
  <si>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</si>
  <si>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</si>
  <si>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</si>
  <si>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</si>
  <si>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</si>
  <si>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</si>
  <si>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</si>
  <si>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</si>
  <si>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</si>
  <si>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</si>
  <si>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</si>
  <si>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</si>
  <si>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</si>
  <si>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</si>
  <si>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</si>
  <si>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</si>
  <si>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</si>
  <si>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</si>
  <si>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</si>
  <si>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</si>
  <si>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</si>
  <si>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</si>
  <si>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</si>
  <si>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</si>
  <si>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</si>
  <si>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</si>
  <si>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</si>
  <si>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</si>
  <si>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</si>
  <si>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</si>
  <si>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</si>
  <si>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</si>
  <si>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</si>
  <si>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</si>
  <si>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</si>
  <si>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</si>
  <si>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</si>
  <si>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</si>
  <si>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</si>
  <si>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</si>
  <si>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</si>
  <si>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</si>
  <si>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</si>
  <si>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</si>
  <si>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</si>
  <si>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</si>
  <si>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</si>
  <si>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</si>
  <si>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</si>
  <si>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</si>
  <si>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</si>
  <si>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</si>
  <si>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</si>
  <si>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</si>
  <si>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</si>
  <si>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</si>
  <si>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</si>
  <si>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</si>
  <si>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</si>
  <si>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</si>
  <si>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</si>
  <si>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</si>
  <si>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</si>
  <si>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</si>
  <si>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</si>
  <si>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</si>
  <si>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</si>
  <si>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</si>
  <si>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</si>
  <si>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</si>
  <si>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</si>
  <si>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</si>
  <si>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</si>
  <si>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</si>
  <si>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</si>
  <si>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</si>
  <si>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</si>
  <si>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</si>
  <si>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</si>
  <si>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</si>
  <si>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</si>
  <si>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</si>
  <si>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</si>
  <si>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</si>
  <si>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</si>
  <si>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</si>
  <si>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</si>
  <si>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</si>
  <si>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</si>
  <si>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</si>
  <si>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</si>
  <si>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</si>
  <si>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</si>
  <si>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</si>
  <si>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</si>
  <si>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</si>
  <si>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</si>
  <si>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</si>
  <si>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</si>
  <si>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</si>
  <si>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</si>
  <si>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</si>
  <si>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</si>
  <si>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</si>
  <si>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</si>
  <si>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</si>
  <si>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</si>
  <si>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</si>
  <si>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</si>
  <si>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</si>
  <si>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</si>
  <si>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</si>
  <si>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</si>
  <si>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</si>
  <si>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</si>
  <si>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</si>
  <si>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</si>
  <si>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</si>
  <si>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</si>
  <si>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</si>
  <si>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</si>
  <si>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</si>
  <si>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</si>
  <si>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</si>
  <si>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</si>
  <si>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</si>
  <si>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</si>
  <si>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</si>
  <si>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</si>
  <si>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</si>
  <si>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</si>
  <si>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</si>
  <si>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</si>
  <si>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</si>
  <si>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</si>
  <si>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</si>
  <si>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</si>
  <si>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</si>
  <si>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</si>
  <si>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</si>
  <si>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</si>
  <si>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</si>
  <si>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</si>
  <si>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</si>
  <si>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</si>
  <si>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</si>
  <si>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</si>
  <si>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</si>
  <si>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</si>
  <si>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</si>
  <si>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</si>
  <si>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</si>
  <si>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</si>
  <si>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</si>
  <si>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</si>
  <si>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</si>
  <si>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</si>
  <si>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</si>
  <si>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</si>
  <si>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</si>
  <si>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</si>
  <si>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</si>
  <si>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</si>
  <si>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</si>
  <si>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</si>
  <si>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</si>
  <si>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</si>
  <si>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</si>
  <si>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</si>
  <si>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</si>
  <si>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</si>
  <si>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</si>
  <si>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</si>
  <si>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</si>
  <si>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</si>
  <si>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</si>
  <si>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</si>
  <si>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</si>
  <si>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</si>
  <si>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</si>
  <si>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</si>
  <si>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</si>
  <si>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</si>
  <si>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</si>
  <si>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</si>
  <si>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</si>
  <si>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</si>
  <si>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</si>
  <si>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</si>
  <si>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</si>
  <si>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</si>
  <si>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</si>
  <si>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</si>
  <si>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</si>
  <si>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</si>
  <si>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</si>
  <si>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</si>
  <si>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</si>
  <si>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</si>
  <si>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</si>
  <si>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</si>
  <si>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</si>
  <si>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</si>
  <si>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</si>
  <si>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</si>
  <si>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</si>
  <si>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</si>
  <si>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</si>
  <si>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</si>
  <si>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</si>
  <si>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</si>
  <si>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</si>
  <si>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</si>
  <si>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</si>
  <si>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</si>
  <si>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</si>
  <si>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</si>
  <si>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</si>
  <si>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</si>
  <si>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</si>
  <si>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</si>
  <si>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</si>
  <si>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</si>
  <si>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</si>
  <si>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</si>
  <si>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</si>
  <si>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</si>
  <si>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</si>
  <si>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</si>
  <si>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</si>
  <si>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</si>
  <si>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</si>
  <si>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</si>
  <si>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</si>
  <si>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</si>
  <si>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</si>
  <si>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</si>
  <si>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</si>
  <si>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</si>
  <si>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</si>
  <si>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</si>
  <si>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</si>
  <si>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</si>
  <si>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</si>
  <si>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</si>
  <si>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</si>
  <si>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</si>
  <si>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</si>
  <si>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</si>
  <si>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</si>
  <si>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</si>
  <si>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</si>
  <si>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</si>
  <si>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</si>
  <si>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</si>
  <si>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</si>
  <si>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</si>
  <si>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</si>
  <si>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</si>
  <si>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</si>
  <si>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</si>
  <si>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</si>
  <si>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</si>
  <si>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</si>
  <si>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</si>
  <si>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</si>
  <si>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</si>
  <si>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</si>
  <si>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</si>
  <si>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</si>
  <si>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</si>
  <si>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</si>
  <si>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</si>
  <si>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</si>
  <si>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</si>
  <si>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</si>
  <si>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</si>
  <si>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</si>
  <si>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</si>
  <si>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</si>
  <si>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</si>
  <si>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</si>
  <si>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</si>
  <si>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</si>
  <si>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</si>
  <si>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</si>
  <si>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</si>
  <si>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</si>
  <si>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</si>
  <si>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</si>
  <si>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</si>
  <si>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</si>
  <si>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</si>
  <si>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</si>
  <si>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</si>
  <si>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</si>
  <si>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</si>
  <si>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</si>
  <si>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</si>
  <si>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</si>
  <si>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</si>
  <si>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</si>
  <si>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</si>
  <si>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</si>
  <si>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</si>
  <si>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</si>
  <si>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</si>
  <si>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</si>
  <si>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</si>
  <si>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</si>
  <si>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</si>
  <si>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</si>
  <si>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</si>
  <si>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</si>
  <si>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</si>
  <si>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</si>
  <si>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</si>
  <si>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</si>
  <si>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</si>
  <si>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</si>
  <si>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</si>
  <si>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</si>
  <si>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</si>
  <si>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</si>
  <si>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</si>
  <si>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</si>
  <si>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</si>
  <si>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</si>
  <si>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</si>
  <si>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</si>
  <si>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</si>
  <si>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</si>
  <si>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</si>
  <si>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</si>
  <si>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</si>
  <si>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</si>
  <si>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</si>
  <si>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</si>
  <si>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</si>
  <si>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</si>
  <si>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</si>
  <si>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</si>
  <si>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</si>
  <si>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</si>
  <si>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</si>
  <si>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</si>
  <si>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</si>
  <si>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</si>
  <si>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</si>
  <si>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</si>
  <si>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</si>
  <si>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</si>
  <si>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</si>
  <si>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</si>
  <si>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</si>
  <si>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</si>
  <si>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</si>
  <si>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</si>
  <si>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</si>
  <si>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</si>
  <si>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</si>
  <si>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</si>
  <si>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</si>
  <si>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</si>
  <si>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</si>
  <si>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</si>
  <si>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</si>
  <si>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</si>
  <si>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</si>
  <si>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</si>
  <si>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</si>
  <si>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</si>
  <si>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</si>
  <si>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</si>
  <si>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</si>
  <si>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</si>
  <si>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</si>
  <si>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</si>
  <si>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</si>
  <si>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</si>
  <si>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</si>
  <si>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</si>
  <si>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</si>
  <si>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</si>
  <si>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</si>
  <si>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</si>
  <si>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</si>
  <si>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</si>
  <si>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</si>
  <si>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</si>
  <si>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</si>
  <si>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</si>
  <si>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</si>
  <si>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</si>
  <si>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</si>
  <si>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</si>
  <si>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</si>
  <si>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</si>
  <si>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</si>
  <si>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</si>
  <si>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</si>
  <si>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</si>
  <si>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</si>
  <si>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</si>
  <si>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</si>
  <si>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</si>
  <si>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</si>
  <si>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</si>
  <si>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</si>
  <si>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</si>
  <si>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</si>
  <si>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</si>
  <si>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</si>
  <si>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</si>
  <si>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</si>
  <si>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</si>
  <si>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</si>
  <si>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</si>
  <si>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</si>
  <si>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</si>
  <si>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</si>
  <si>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</si>
  <si>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</si>
  <si>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</si>
  <si>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</si>
  <si>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</si>
  <si>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</si>
  <si>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</si>
  <si>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</si>
  <si>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</si>
  <si>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</si>
  <si>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</si>
  <si>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</si>
  <si>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</si>
  <si>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</si>
  <si>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</si>
  <si>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</si>
  <si>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</si>
  <si>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</si>
  <si>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</si>
  <si>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</si>
  <si>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</si>
  <si>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</si>
  <si>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</si>
  <si>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</si>
  <si>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</si>
  <si>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</si>
  <si>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</si>
  <si>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</si>
  <si>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</si>
  <si>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</si>
  <si>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</si>
  <si>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</si>
  <si>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</si>
  <si>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</si>
  <si>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</si>
  <si>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</si>
  <si>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</si>
  <si>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</si>
  <si>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</si>
  <si>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</si>
  <si>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</si>
  <si>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</si>
  <si>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</si>
  <si>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</si>
  <si>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</si>
  <si>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</si>
  <si>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</si>
  <si>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</si>
  <si>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</si>
  <si>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</si>
  <si>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</si>
  <si>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</si>
  <si>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</si>
  <si>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</si>
  <si>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</si>
  <si>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</si>
  <si>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</si>
  <si>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</si>
  <si>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</si>
  <si>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</si>
  <si>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</si>
  <si>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</si>
  <si>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</si>
  <si>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</si>
  <si>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</si>
  <si>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</si>
  <si>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</si>
  <si>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</si>
  <si>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</si>
  <si>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</si>
  <si>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</si>
  <si>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</si>
  <si>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</si>
  <si>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</si>
  <si>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</si>
  <si>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</si>
  <si>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</si>
  <si>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</si>
  <si>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</si>
  <si>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</si>
  <si>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</si>
  <si>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</si>
  <si>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</si>
  <si>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</si>
  <si>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</si>
  <si>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</si>
  <si>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</si>
  <si>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</si>
  <si>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</si>
  <si>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</si>
  <si>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</si>
  <si>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</si>
  <si>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</si>
  <si>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</si>
  <si>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</si>
  <si>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</si>
  <si>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</si>
  <si>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</si>
  <si>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</si>
  <si>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</si>
  <si>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</si>
  <si>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</si>
  <si>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</si>
  <si>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</si>
  <si>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</si>
  <si>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</si>
  <si>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</si>
  <si>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</si>
  <si>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</si>
  <si>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</si>
  <si>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</si>
  <si>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</si>
  <si>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</si>
  <si>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</si>
  <si>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</si>
  <si>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</si>
  <si>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</si>
  <si>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</si>
  <si>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</si>
  <si>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</si>
  <si>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</si>
  <si>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</si>
  <si>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</si>
  <si>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</si>
  <si>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</si>
  <si>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</si>
  <si>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</si>
  <si>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</si>
  <si>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</si>
  <si>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</si>
  <si>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</si>
  <si>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</si>
  <si>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</si>
  <si>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</si>
  <si>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</si>
  <si>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</si>
  <si>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</si>
  <si>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</si>
  <si>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</si>
  <si>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</si>
  <si>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</si>
  <si>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</si>
  <si>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</si>
  <si>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</si>
  <si>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</si>
  <si>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</si>
  <si>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</si>
  <si>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</si>
  <si>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</si>
  <si>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</si>
  <si>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</si>
  <si>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</si>
  <si>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</si>
  <si>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</si>
  <si>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</si>
  <si>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</si>
  <si>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</si>
  <si>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</si>
  <si>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</si>
  <si>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</si>
  <si>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</si>
  <si>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</si>
  <si>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</si>
  <si>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</si>
  <si>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</si>
  <si>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</si>
  <si>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</si>
  <si>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</si>
  <si>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</si>
  <si>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</si>
  <si>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</si>
  <si>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</si>
  <si>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</si>
  <si>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</si>
  <si>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</si>
  <si>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</si>
  <si>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</si>
  <si>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</si>
  <si>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</si>
  <si>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</si>
  <si>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</si>
  <si>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</si>
  <si>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</si>
  <si>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</si>
  <si>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</si>
  <si>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</si>
  <si>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</si>
  <si>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</si>
  <si>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</si>
  <si>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</si>
  <si>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</si>
  <si>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</si>
  <si>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</si>
  <si>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</si>
  <si>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</si>
  <si>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</si>
  <si>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</si>
  <si>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</si>
  <si>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</si>
  <si>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</si>
  <si>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</si>
  <si>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</si>
  <si>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</si>
  <si>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</si>
  <si>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</si>
  <si>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</si>
  <si>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</si>
  <si>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</si>
  <si>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</si>
  <si>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</si>
  <si>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</si>
  <si>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</si>
  <si>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</si>
  <si>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</si>
  <si>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</si>
  <si>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</si>
  <si>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</si>
  <si>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</si>
  <si>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</si>
  <si>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</si>
  <si>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</si>
  <si>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</si>
  <si>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</si>
  <si>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</si>
  <si>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</si>
  <si>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</si>
  <si>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</si>
  <si>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</si>
  <si>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</si>
  <si>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</si>
  <si>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</si>
  <si>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</si>
  <si>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</si>
  <si>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</si>
  <si>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</si>
  <si>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</si>
  <si>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</si>
  <si>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</si>
  <si>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</si>
  <si>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</si>
  <si>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</si>
  <si>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</si>
  <si>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</si>
  <si>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</si>
  <si>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</si>
  <si>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</si>
  <si>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</si>
  <si>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</si>
  <si>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</si>
  <si>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</si>
  <si>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</si>
  <si>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</si>
  <si>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</si>
  <si>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</si>
  <si>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</si>
  <si>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</si>
  <si>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</si>
  <si>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</si>
  <si>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</si>
  <si>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</si>
  <si>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</si>
  <si>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</si>
  <si>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</si>
  <si>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</si>
  <si>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</si>
  <si>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</si>
  <si>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</si>
  <si>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</si>
  <si>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</si>
  <si>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</si>
  <si>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</si>
  <si>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</si>
  <si>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</si>
  <si>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</si>
  <si>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</si>
  <si>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</si>
  <si>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</si>
  <si>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</si>
  <si>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</si>
  <si>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</si>
  <si>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</si>
  <si>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</si>
  <si>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</si>
  <si>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</si>
  <si>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</si>
  <si>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</si>
  <si>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</si>
  <si>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</si>
  <si>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</si>
  <si>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</si>
  <si>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</si>
  <si>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</si>
  <si>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</si>
  <si>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</si>
  <si>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</si>
  <si>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</si>
  <si>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</si>
  <si>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</si>
  <si>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</si>
  <si>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</si>
  <si>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</si>
  <si>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</si>
  <si>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</si>
  <si>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</si>
  <si>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</si>
  <si>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</si>
  <si>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</si>
  <si>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</si>
  <si>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</si>
  <si>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</si>
  <si>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</si>
  <si>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</si>
  <si>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</si>
  <si>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</si>
  <si>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</si>
  <si>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</si>
  <si>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</si>
  <si>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</si>
  <si>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</si>
  <si>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</si>
  <si>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</si>
  <si>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</si>
  <si>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</si>
  <si>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</si>
  <si>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</si>
  <si>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</si>
  <si>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</si>
  <si>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</si>
  <si>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</si>
  <si>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</si>
  <si>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</si>
  <si>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</si>
  <si>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</si>
  <si>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</si>
  <si>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</si>
  <si>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</si>
  <si>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</si>
  <si>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</si>
  <si>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</si>
  <si>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</si>
  <si>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</si>
  <si>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</si>
  <si>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</si>
  <si>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</si>
  <si>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</si>
  <si>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</si>
  <si>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</si>
  <si>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</si>
  <si>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</si>
  <si>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</si>
  <si>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</si>
  <si>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</si>
  <si>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</si>
  <si>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</si>
  <si>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</si>
  <si>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</si>
  <si>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</si>
  <si>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</si>
  <si>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</si>
  <si>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</si>
  <si>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</si>
  <si>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</si>
  <si>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</si>
  <si>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</si>
  <si>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</si>
  <si>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</si>
  <si>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</si>
  <si>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</si>
  <si>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</si>
  <si>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</si>
  <si>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</si>
  <si>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</si>
  <si>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</si>
  <si>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</si>
  <si>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</si>
  <si>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</si>
  <si>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</si>
  <si>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</si>
  <si>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</si>
  <si>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</si>
  <si>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</si>
  <si>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</si>
  <si>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</si>
  <si>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</si>
  <si>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</si>
  <si>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</si>
  <si>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</si>
  <si>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</si>
  <si>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</si>
  <si>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</si>
  <si>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</si>
  <si>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</si>
  <si>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</si>
  <si>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</si>
  <si>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</si>
  <si>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</si>
  <si>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</si>
  <si>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</si>
  <si>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</si>
  <si>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</si>
  <si>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</si>
  <si>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</si>
  <si>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</si>
  <si>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</si>
  <si>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</si>
  <si>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</si>
  <si>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</si>
  <si>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</si>
  <si>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</si>
  <si>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</si>
  <si>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</si>
  <si>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</si>
  <si>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</si>
  <si>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</si>
  <si>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</si>
  <si>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</si>
  <si>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</si>
  <si>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</si>
  <si>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</si>
  <si>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</si>
  <si>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</si>
  <si>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</si>
  <si>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</si>
  <si>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</si>
  <si>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</si>
  <si>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</si>
  <si>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</si>
  <si>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</si>
  <si>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</si>
  <si>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</si>
  <si>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</si>
  <si>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</si>
  <si>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</si>
  <si>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</si>
  <si>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</si>
  <si>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</si>
  <si>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</si>
  <si>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</si>
  <si>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</si>
  <si>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</si>
  <si>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</si>
  <si>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</si>
  <si>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</si>
  <si>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</si>
  <si>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</si>
  <si>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</si>
  <si>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</si>
  <si>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</si>
  <si>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</si>
  <si>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</si>
  <si>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</si>
  <si>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</si>
  <si>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</si>
  <si>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</si>
  <si>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</si>
  <si>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</si>
  <si>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</si>
  <si>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</si>
  <si>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</si>
  <si>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</si>
  <si>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</si>
  <si>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</si>
  <si>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</si>
  <si>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</si>
  <si>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</si>
  <si>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</si>
  <si>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</si>
  <si>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</si>
  <si>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</si>
  <si>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</si>
  <si>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</si>
  <si>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</si>
  <si>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</si>
  <si>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</si>
  <si>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</si>
  <si>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</si>
  <si>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</si>
  <si>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</si>
  <si>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</si>
  <si>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</si>
  <si>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</si>
  <si>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</si>
  <si>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</si>
  <si>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</si>
  <si>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</si>
  <si>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</si>
  <si>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</si>
  <si>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</si>
  <si>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</si>
  <si>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</si>
  <si>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</si>
  <si>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</si>
  <si>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</si>
  <si>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</si>
  <si>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</si>
  <si>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</si>
  <si>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</si>
  <si>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</si>
  <si>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</si>
  <si>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</si>
  <si>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</si>
  <si>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</si>
  <si>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</si>
  <si>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</si>
  <si>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</si>
  <si>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</si>
  <si>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</si>
  <si>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</si>
  <si>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</si>
  <si>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</si>
  <si>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</si>
  <si>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</si>
  <si>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</si>
  <si>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</si>
  <si>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</si>
  <si>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</si>
  <si>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</si>
  <si>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</si>
  <si>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</si>
  <si>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</si>
  <si>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</si>
  <si>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</si>
  <si>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</si>
  <si>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</si>
  <si>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</si>
  <si>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</si>
  <si>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</si>
  <si>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</si>
  <si>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</si>
  <si>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</si>
  <si>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</si>
  <si>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</si>
  <si>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</si>
  <si>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</si>
  <si>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</si>
  <si>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</si>
  <si>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</si>
  <si>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</si>
  <si>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</si>
  <si>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</si>
  <si>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</si>
  <si>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</si>
  <si>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</si>
  <si>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</si>
  <si>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</si>
  <si>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</si>
  <si>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</si>
  <si>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</si>
  <si>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</si>
  <si>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</si>
  <si>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</si>
  <si>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</si>
  <si>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</si>
  <si>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</si>
  <si>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</si>
  <si>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</si>
  <si>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</si>
  <si>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</si>
  <si>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</si>
  <si>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</si>
  <si>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</si>
  <si>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</si>
  <si>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</si>
  <si>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</si>
  <si>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</si>
  <si>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</si>
  <si>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</si>
  <si>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</si>
  <si>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</si>
  <si>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</si>
  <si>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</si>
  <si>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</si>
  <si>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</si>
  <si>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</si>
  <si>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</si>
  <si>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</si>
  <si>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</si>
  <si>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</si>
  <si>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</si>
  <si>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</si>
  <si>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</si>
  <si>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</si>
  <si>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</si>
  <si>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</si>
  <si>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</si>
  <si>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</si>
  <si>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</si>
  <si>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</si>
  <si>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</si>
  <si>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</si>
  <si>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</si>
  <si>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</si>
  <si>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</si>
  <si>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</si>
  <si>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</si>
  <si>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</si>
  <si>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</si>
  <si>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</si>
  <si>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</si>
  <si>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</si>
  <si>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</si>
  <si>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</si>
  <si>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</si>
  <si>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</si>
  <si>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</si>
  <si>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</si>
  <si>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</si>
  <si>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</si>
  <si>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</si>
  <si>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</si>
  <si>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</si>
  <si>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</si>
  <si>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</si>
  <si>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</si>
  <si>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</si>
  <si>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</si>
  <si>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</si>
  <si>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</si>
  <si>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</si>
  <si>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</si>
  <si>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</si>
  <si>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</si>
  <si>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</si>
  <si>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</si>
  <si>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</si>
  <si>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</si>
  <si>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</si>
  <si>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</si>
  <si>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</si>
  <si>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</si>
  <si>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</si>
  <si>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</si>
  <si>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</si>
  <si>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</si>
  <si>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</si>
  <si>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</si>
  <si>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</si>
  <si>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</si>
  <si>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</si>
  <si>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</si>
  <si>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</si>
  <si>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</si>
  <si>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</si>
  <si>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</si>
  <si>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</si>
  <si>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</si>
  <si>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</si>
  <si>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</si>
  <si>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</si>
  <si>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</si>
  <si>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</si>
  <si>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</si>
  <si>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</si>
  <si>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</si>
  <si>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</si>
  <si>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</si>
  <si>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</si>
  <si>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</si>
  <si>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</si>
  <si>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</si>
  <si>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</si>
  <si>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</si>
  <si>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</si>
  <si>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</si>
  <si>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</si>
  <si>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</si>
  <si>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</si>
  <si>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</si>
  <si>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</si>
  <si>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</si>
  <si>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</si>
  <si>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</si>
  <si>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</si>
  <si>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</si>
  <si>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</si>
  <si>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</si>
  <si>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</si>
  <si>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</si>
  <si>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</si>
  <si>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</si>
  <si>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</si>
  <si>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</si>
  <si>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</si>
  <si>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</si>
  <si>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</si>
  <si>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</si>
  <si>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</si>
  <si>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</si>
  <si>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</si>
  <si>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</si>
  <si>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</si>
  <si>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</si>
  <si>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</si>
  <si>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</si>
  <si>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</si>
  <si>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</si>
  <si>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</si>
  <si>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</si>
  <si>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</si>
  <si>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</si>
  <si>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</si>
  <si>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</si>
  <si>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</si>
  <si>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</si>
  <si>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</si>
  <si>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</si>
  <si>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</si>
  <si>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</si>
  <si>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</si>
  <si>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</si>
  <si>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</si>
  <si>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</si>
  <si>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</si>
  <si>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</si>
  <si>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</si>
  <si>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</si>
  <si>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</si>
  <si>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</si>
  <si>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</si>
  <si>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</si>
  <si>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</si>
  <si>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</si>
  <si>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</si>
  <si>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</si>
  <si>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</si>
  <si>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</si>
  <si>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</si>
  <si>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</si>
  <si>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</si>
  <si>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</si>
  <si>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</si>
  <si>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</si>
  <si>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</si>
  <si>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</si>
  <si>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</si>
  <si>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</si>
  <si>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</si>
  <si>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</si>
  <si>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</si>
  <si>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</si>
  <si>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</si>
  <si>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</si>
  <si>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</si>
  <si>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</si>
  <si>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</si>
  <si>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</si>
  <si>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</si>
  <si>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</si>
  <si>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</si>
  <si>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</si>
  <si>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</si>
  <si>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</si>
  <si>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</si>
  <si>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</si>
  <si>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</si>
  <si>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</si>
  <si>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</si>
  <si>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</si>
  <si>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</si>
  <si>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</si>
  <si>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</si>
  <si>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</si>
  <si>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</si>
  <si>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</si>
  <si>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</si>
  <si>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</si>
  <si>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</si>
  <si>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</si>
  <si>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</si>
  <si>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</si>
  <si>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</si>
  <si>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</si>
  <si>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</si>
  <si>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</si>
  <si>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</si>
  <si>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</si>
  <si>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</si>
  <si>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</si>
  <si>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</si>
  <si>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</si>
  <si>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</si>
  <si>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</si>
  <si>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</si>
  <si>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</si>
  <si>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</si>
  <si>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</si>
  <si>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</si>
  <si>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</si>
  <si>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</si>
  <si>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</si>
  <si>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</si>
  <si>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</si>
  <si>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</si>
  <si>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</si>
  <si>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</si>
  <si>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</si>
  <si>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</si>
  <si>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</si>
  <si>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</si>
  <si>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</si>
  <si>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</si>
  <si>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</si>
  <si>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</si>
  <si>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</si>
  <si>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</si>
  <si>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</si>
  <si>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</si>
  <si>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</si>
  <si>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</si>
  <si>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</si>
  <si>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</si>
  <si>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</si>
  <si>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</si>
  <si>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</si>
  <si>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</si>
  <si>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</si>
  <si>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</si>
  <si>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</si>
  <si>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</si>
  <si>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</si>
  <si>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</si>
  <si>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</si>
  <si>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</si>
  <si>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</si>
  <si>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</si>
  <si>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</si>
  <si>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</si>
  <si>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</si>
  <si>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</si>
  <si>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</si>
  <si>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</si>
  <si>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</si>
  <si>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</si>
  <si>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</si>
  <si>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</si>
  <si>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</si>
  <si>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</si>
  <si>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</si>
  <si>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</si>
  <si>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</si>
  <si>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</si>
  <si>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</si>
  <si>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</si>
  <si>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</si>
  <si>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</si>
  <si>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</si>
  <si>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</si>
  <si>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</si>
  <si>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</si>
  <si>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</si>
  <si>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</si>
  <si>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</si>
  <si>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</si>
  <si>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</si>
  <si>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</si>
  <si>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</si>
  <si>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</si>
  <si>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</si>
  <si>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</si>
  <si>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</si>
  <si>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</si>
  <si>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</si>
  <si>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</si>
  <si>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</si>
  <si>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</si>
  <si>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</si>
  <si>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</si>
  <si>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</si>
  <si>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</si>
  <si>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</si>
  <si>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</si>
  <si>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</si>
  <si>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</si>
  <si>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</si>
  <si>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</si>
  <si>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</si>
  <si>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</si>
  <si>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</si>
  <si>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</si>
  <si>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</si>
  <si>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</si>
  <si>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</si>
  <si>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</si>
  <si>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</si>
  <si>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</si>
  <si>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</si>
  <si>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</si>
  <si>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</si>
  <si>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</si>
  <si>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</si>
  <si>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</si>
  <si>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</si>
  <si>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</si>
  <si>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</si>
  <si>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</si>
  <si>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</si>
  <si>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</si>
  <si>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</si>
  <si>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</si>
  <si>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</si>
  <si>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</si>
  <si>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</si>
  <si>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</si>
  <si>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</si>
  <si>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</si>
  <si>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</si>
  <si>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</si>
  <si>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</si>
  <si>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</si>
  <si>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</si>
  <si>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</si>
  <si>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</si>
  <si>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</si>
  <si>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</si>
  <si>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</si>
  <si>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</si>
  <si>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</si>
  <si>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</si>
  <si>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</si>
  <si>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</si>
  <si>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</si>
  <si>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</si>
  <si>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</si>
  <si>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</si>
  <si>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</si>
  <si>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</si>
  <si>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</si>
  <si>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</si>
  <si>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</si>
  <si>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</si>
  <si>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</si>
  <si>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</si>
  <si>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</si>
  <si>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</si>
  <si>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</si>
  <si>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</si>
  <si>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</si>
  <si>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</si>
  <si>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</si>
  <si>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</si>
  <si>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</si>
  <si>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</si>
  <si>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</si>
  <si>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</si>
  <si>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</si>
  <si>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</si>
  <si>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</si>
  <si>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</si>
  <si>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</si>
  <si>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</si>
  <si>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</si>
  <si>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</si>
  <si>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</si>
  <si>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</si>
  <si>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</si>
  <si>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</si>
  <si>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</si>
  <si>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</si>
  <si>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</si>
  <si>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</si>
  <si>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</si>
  <si>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</si>
  <si>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</si>
  <si>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</si>
  <si>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</si>
  <si>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</si>
  <si>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</si>
  <si>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</si>
  <si>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</si>
  <si>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</si>
  <si>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</si>
  <si>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</si>
  <si>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</si>
  <si>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</si>
  <si>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</si>
  <si>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</si>
  <si>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</si>
  <si>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</si>
  <si>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</si>
  <si>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</si>
  <si>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</si>
  <si>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</si>
  <si>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</si>
  <si>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</si>
  <si>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</si>
  <si>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</si>
  <si>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</si>
  <si>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</si>
  <si>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</si>
  <si>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</si>
  <si>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</si>
  <si>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</si>
  <si>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</si>
  <si>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</si>
  <si>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</si>
  <si>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</si>
  <si>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</si>
  <si>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</si>
  <si>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</si>
  <si>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</si>
  <si>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</si>
  <si>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</si>
  <si>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</si>
  <si>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</si>
  <si>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</si>
  <si>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</si>
  <si>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</si>
  <si>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</si>
  <si>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</si>
  <si>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</si>
  <si>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</si>
  <si>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</si>
  <si>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</si>
  <si>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</si>
  <si>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</si>
  <si>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</si>
  <si>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</si>
  <si>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</si>
  <si>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</si>
  <si>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</si>
  <si>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</si>
  <si>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</si>
  <si>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</si>
  <si>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</si>
  <si>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</si>
  <si>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</si>
  <si>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</si>
  <si>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</si>
  <si>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</si>
  <si>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</si>
  <si>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</si>
  <si>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</si>
  <si>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</si>
  <si>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</si>
  <si>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</si>
  <si>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</si>
  <si>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</si>
  <si>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</si>
  <si>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</si>
  <si>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</si>
  <si>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</si>
  <si>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</si>
  <si>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</si>
  <si>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</si>
  <si>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</si>
  <si>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</si>
  <si>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</si>
  <si>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</si>
  <si>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</si>
  <si>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</si>
  <si>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</si>
  <si>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</si>
  <si>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</si>
  <si>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</si>
  <si>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</si>
  <si>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</si>
  <si>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</si>
  <si>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</si>
  <si>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</si>
  <si>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</si>
  <si>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</si>
  <si>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</si>
  <si>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</si>
  <si>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</si>
  <si>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</si>
  <si>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</si>
  <si>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</si>
  <si>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</si>
  <si>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</si>
  <si>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</si>
  <si>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</si>
  <si>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</si>
  <si>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</si>
  <si>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</si>
  <si>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</si>
  <si>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</si>
  <si>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</si>
  <si>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</si>
  <si>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</si>
  <si>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</si>
  <si>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</si>
  <si>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</si>
  <si>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</si>
  <si>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</si>
  <si>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</si>
  <si>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</si>
  <si>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</si>
  <si>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</si>
  <si>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</si>
  <si>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</si>
  <si>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</si>
  <si>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</si>
  <si>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</si>
  <si>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</si>
  <si>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</si>
  <si>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</si>
  <si>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</si>
  <si>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</si>
  <si>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</si>
  <si>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</si>
  <si>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</si>
  <si>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</si>
  <si>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</si>
  <si>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</si>
  <si>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</si>
  <si>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</si>
  <si>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</si>
  <si>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</si>
  <si>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</si>
  <si>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</si>
  <si>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</si>
  <si>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</si>
  <si>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</si>
  <si>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</si>
  <si>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</si>
  <si>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</si>
  <si>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</si>
  <si>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</si>
  <si>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</si>
  <si>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</si>
  <si>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</si>
  <si>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</si>
  <si>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</si>
  <si>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</si>
  <si>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</si>
  <si>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</si>
  <si>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</si>
  <si>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</si>
  <si>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</si>
  <si>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</si>
  <si>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</si>
  <si>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</si>
  <si>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</si>
  <si>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</si>
  <si>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</si>
  <si>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</si>
  <si>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</si>
  <si>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</si>
  <si>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</si>
  <si>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</si>
  <si>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</si>
  <si>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</si>
  <si>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</si>
  <si>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</si>
  <si>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</si>
  <si>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</si>
  <si>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</si>
  <si>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</si>
  <si>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</si>
  <si>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</si>
  <si>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</si>
  <si>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</si>
  <si>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</si>
  <si>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</si>
  <si>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</si>
  <si>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</si>
  <si>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</si>
  <si>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</si>
  <si>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</si>
  <si>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</si>
  <si>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</si>
  <si>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</si>
  <si>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</si>
  <si>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</si>
  <si>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</si>
  <si>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</si>
  <si>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</si>
  <si>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</si>
  <si>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</si>
  <si>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</si>
  <si>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</si>
  <si>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</si>
  <si>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</si>
  <si>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</si>
  <si>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</si>
  <si>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</si>
  <si>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</si>
  <si>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</si>
  <si>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</si>
  <si>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</si>
  <si>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</si>
  <si>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</si>
  <si>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</si>
  <si>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</si>
  <si>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</si>
  <si>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</si>
  <si>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</si>
  <si>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</si>
  <si>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</si>
  <si>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</si>
  <si>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</si>
  <si>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</si>
  <si>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</si>
  <si>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</si>
  <si>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</si>
  <si>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</si>
  <si>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</si>
  <si>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</si>
  <si>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</si>
  <si>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</si>
  <si>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</si>
  <si>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</si>
  <si>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</si>
  <si>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</si>
  <si>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</si>
  <si>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</si>
  <si>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</si>
  <si>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</si>
  <si>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</si>
  <si>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</si>
  <si>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</si>
  <si>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</si>
  <si>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</si>
  <si>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</si>
  <si>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</si>
  <si>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</si>
  <si>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</si>
  <si>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</si>
  <si>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</si>
  <si>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</si>
  <si>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</si>
  <si>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</si>
  <si>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</si>
  <si>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</si>
  <si>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</si>
  <si>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</si>
  <si>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</si>
  <si>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</si>
  <si>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</si>
  <si>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</si>
  <si>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</si>
  <si>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</si>
  <si>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</si>
  <si>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</si>
  <si>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</si>
  <si>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</si>
  <si>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</si>
  <si>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</si>
  <si>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</si>
  <si>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</si>
  <si>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</si>
  <si>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</si>
  <si>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</si>
  <si>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</si>
  <si>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</si>
  <si>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</si>
  <si>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</si>
  <si>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</si>
  <si>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</si>
  <si>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</si>
  <si>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</si>
  <si>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</si>
  <si>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</si>
  <si>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</si>
  <si>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</si>
  <si>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</si>
  <si>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</si>
  <si>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</si>
  <si>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</si>
  <si>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</si>
  <si>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</si>
  <si>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</si>
  <si>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</si>
  <si>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</si>
  <si>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</si>
  <si>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</si>
  <si>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</si>
  <si>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</si>
  <si>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</si>
  <si>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</si>
  <si>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</si>
  <si>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</si>
  <si>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</si>
  <si>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</si>
  <si>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</si>
  <si>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</si>
  <si>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</si>
  <si>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</si>
  <si>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</si>
  <si>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</si>
  <si>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</si>
  <si>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</si>
  <si>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</si>
  <si>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</si>
  <si>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</si>
  <si>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</si>
  <si>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</si>
  <si>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</si>
  <si>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</si>
  <si>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</si>
  <si>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</si>
  <si>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</si>
  <si>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</si>
  <si>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</si>
  <si>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</si>
  <si>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</si>
  <si>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</si>
  <si>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</si>
  <si>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</si>
  <si>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</si>
  <si>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</si>
  <si>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</si>
  <si>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</si>
  <si>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</si>
  <si>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</si>
  <si>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</si>
  <si>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</si>
  <si>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</si>
  <si>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</si>
  <si>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</si>
  <si>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</si>
  <si>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</si>
  <si>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</si>
  <si>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</si>
  <si>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</si>
  <si>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</si>
  <si>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</si>
  <si>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</si>
  <si>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</si>
  <si>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</si>
  <si>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</si>
  <si>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</si>
  <si>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</si>
  <si>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</si>
  <si>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</si>
  <si>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</si>
  <si>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</si>
  <si>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</si>
  <si>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</si>
  <si>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</si>
  <si>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</si>
  <si>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</si>
  <si>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</si>
  <si>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</si>
  <si>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</si>
  <si>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</si>
  <si>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</si>
  <si>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</si>
  <si>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</si>
  <si>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</si>
  <si>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</si>
  <si>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</si>
  <si>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</si>
  <si>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</si>
  <si>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</si>
  <si>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</si>
  <si>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</si>
  <si>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</si>
  <si>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</si>
  <si>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</si>
  <si>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</si>
  <si>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</si>
  <si>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</si>
  <si>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</si>
  <si>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</si>
  <si>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</si>
  <si>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</si>
  <si>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</si>
  <si>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</si>
  <si>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</si>
  <si>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</si>
  <si>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</si>
  <si>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</si>
  <si>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</si>
  <si>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</si>
  <si>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</si>
  <si>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</si>
  <si>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</si>
  <si>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</si>
  <si>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</si>
  <si>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</si>
  <si>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</si>
  <si>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</si>
  <si>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</si>
  <si>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</si>
  <si>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</si>
  <si>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</si>
  <si>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</si>
  <si>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</si>
  <si>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</si>
  <si>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</si>
  <si>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</si>
  <si>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</si>
  <si>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</si>
  <si>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</si>
  <si>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</si>
  <si>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</si>
  <si>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</si>
  <si>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</si>
  <si>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</si>
  <si>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</si>
  <si>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</si>
  <si>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</si>
  <si>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</si>
  <si>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</si>
  <si>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</si>
  <si>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</si>
  <si>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</si>
  <si>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</si>
  <si>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</si>
  <si>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</si>
  <si>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</si>
  <si>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</si>
  <si>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</si>
  <si>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</si>
  <si>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</si>
  <si>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</si>
  <si>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</si>
  <si>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</si>
  <si>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</si>
  <si>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</si>
  <si>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</si>
  <si>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</si>
  <si>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</si>
  <si>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</si>
  <si>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</si>
  <si>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</si>
  <si>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</si>
  <si>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</si>
  <si>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</si>
  <si>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</si>
  <si>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</si>
  <si>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</si>
  <si>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</si>
  <si>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</si>
  <si>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</si>
  <si>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</si>
  <si>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</si>
  <si>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</si>
  <si>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</si>
  <si>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</si>
  <si>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</si>
  <si>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</si>
  <si>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</si>
  <si>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</si>
  <si>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</si>
  <si>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</si>
  <si>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</si>
  <si>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</si>
  <si>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</si>
  <si>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</si>
  <si>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</si>
  <si>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</si>
  <si>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</si>
  <si>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</si>
  <si>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</si>
  <si>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</si>
  <si>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</si>
  <si>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</si>
  <si>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</si>
  <si>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</si>
  <si>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</si>
  <si>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</si>
  <si>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</si>
  <si>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</si>
  <si>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</si>
  <si>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</si>
  <si>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</si>
  <si>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</si>
  <si>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</si>
  <si>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</si>
  <si>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</si>
  <si>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</si>
  <si>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</si>
  <si>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</si>
  <si>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</si>
  <si>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</si>
  <si>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</si>
  <si>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</si>
  <si>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</si>
  <si>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</si>
  <si>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</si>
  <si>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</si>
  <si>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</si>
  <si>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</si>
  <si>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</si>
  <si>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</si>
  <si>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</si>
  <si>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</si>
  <si>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</si>
  <si>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</si>
  <si>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</si>
  <si>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</si>
  <si>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</si>
  <si>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</si>
  <si>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</si>
  <si>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</si>
  <si>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</si>
  <si>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</si>
  <si>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</si>
  <si>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</si>
  <si>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</si>
  <si>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</si>
  <si>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</si>
  <si>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</si>
  <si>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</si>
  <si>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</si>
  <si>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</si>
  <si>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</si>
  <si>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</si>
  <si>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</si>
  <si>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</si>
  <si>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</si>
  <si>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</si>
  <si>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</si>
  <si>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</si>
  <si>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</si>
  <si>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</si>
  <si>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</si>
  <si>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</si>
  <si>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</si>
  <si>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</si>
  <si>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</si>
  <si>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</si>
  <si>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</si>
  <si>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</si>
  <si>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</si>
  <si>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</si>
  <si>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</si>
  <si>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</si>
  <si>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</si>
  <si>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</si>
  <si>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</si>
  <si>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</si>
  <si>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</si>
  <si>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</si>
  <si>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</si>
  <si>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</si>
  <si>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</si>
  <si>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</si>
  <si>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</si>
  <si>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</si>
  <si>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</si>
  <si>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</si>
  <si>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</si>
  <si>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</si>
  <si>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</si>
  <si>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</si>
  <si>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</si>
  <si>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</si>
  <si>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</si>
  <si>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</si>
  <si>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</si>
  <si>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</si>
  <si>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</si>
  <si>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</si>
  <si>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</si>
  <si>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</si>
  <si>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</si>
  <si>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</si>
  <si>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</si>
  <si>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</si>
  <si>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</si>
  <si>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</si>
  <si>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</si>
  <si>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</si>
  <si>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</si>
  <si>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</si>
  <si>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</si>
  <si>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</si>
  <si>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</si>
  <si>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</si>
  <si>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</si>
  <si>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</si>
  <si>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</si>
  <si>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</si>
  <si>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</si>
  <si>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</si>
  <si>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</si>
  <si>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</si>
  <si>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</si>
  <si>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</si>
  <si>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</si>
  <si>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</si>
  <si>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</si>
  <si>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</si>
  <si>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</si>
  <si>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</si>
  <si>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</si>
  <si>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</si>
  <si>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</si>
  <si>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</si>
  <si>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</si>
  <si>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</si>
  <si>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</si>
  <si>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</si>
  <si>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</si>
  <si>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</si>
  <si>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</si>
  <si>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</si>
  <si>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</si>
  <si>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</si>
  <si>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</si>
  <si>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</si>
  <si>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</si>
  <si>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</si>
  <si>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</si>
  <si>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</si>
  <si>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</si>
  <si>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</si>
  <si>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</si>
  <si>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</si>
  <si>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</si>
  <si>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</si>
  <si>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</si>
  <si>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</si>
  <si>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</si>
  <si>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</si>
  <si>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</si>
  <si>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</si>
  <si>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</si>
  <si>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</si>
  <si>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</si>
  <si>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</si>
  <si>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</si>
  <si>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</si>
  <si>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</si>
  <si>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</si>
  <si>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</si>
  <si>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</si>
  <si>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</si>
  <si>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</si>
  <si>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</si>
  <si>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</si>
  <si>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</si>
  <si>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</si>
  <si>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</si>
  <si>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</si>
  <si>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</si>
  <si>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</si>
  <si>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</si>
  <si>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</si>
  <si>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</si>
  <si>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</si>
  <si>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</si>
  <si>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</si>
  <si>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</si>
  <si>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</si>
  <si>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</si>
  <si>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</si>
  <si>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</si>
  <si>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</si>
  <si>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</si>
  <si>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</si>
  <si>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</si>
  <si>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</si>
  <si>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</si>
  <si>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</si>
  <si>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</si>
  <si>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</si>
  <si>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</si>
  <si>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</si>
  <si>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</si>
  <si>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</si>
  <si>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</si>
  <si>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</si>
  <si>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</si>
  <si>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</si>
  <si>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</si>
  <si>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</si>
  <si>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</si>
  <si>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</si>
  <si>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</si>
  <si>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</si>
  <si>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</si>
  <si>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</si>
  <si>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</si>
  <si>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</si>
  <si>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</si>
  <si>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</si>
  <si>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</si>
  <si>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</si>
  <si>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</si>
  <si>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</si>
  <si>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</si>
  <si>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</si>
  <si>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</si>
  <si>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</si>
  <si>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</si>
  <si>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</si>
  <si>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</si>
  <si>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</si>
  <si>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</si>
  <si>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</si>
  <si>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</si>
  <si>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</si>
  <si>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</si>
  <si>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</si>
  <si>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</si>
  <si>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</si>
  <si>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</si>
  <si>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</si>
  <si>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</si>
  <si>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</si>
  <si>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</si>
  <si>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</si>
  <si>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</si>
  <si>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</si>
  <si>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</si>
  <si>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</si>
  <si>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</si>
  <si>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</si>
  <si>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</si>
  <si>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</si>
  <si>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</si>
  <si>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</si>
  <si>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</si>
  <si>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</si>
  <si>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</si>
  <si>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</si>
  <si>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</si>
  <si>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</si>
  <si>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</si>
  <si>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</si>
  <si>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</si>
  <si>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</si>
  <si>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</si>
  <si>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</si>
  <si>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</si>
  <si>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</si>
  <si>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</si>
  <si>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</si>
  <si>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</si>
  <si>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</si>
  <si>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</si>
  <si>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</si>
  <si>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</si>
  <si>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</si>
  <si>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</si>
  <si>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</si>
  <si>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</si>
  <si>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</si>
  <si>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</si>
  <si>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</si>
  <si>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</si>
  <si>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</si>
  <si>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</si>
  <si>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</si>
  <si>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</si>
  <si>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</si>
  <si>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</si>
  <si>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</si>
  <si>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</si>
  <si>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</si>
  <si>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</si>
  <si>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</si>
  <si>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</si>
  <si>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</si>
  <si>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</si>
  <si>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</si>
  <si>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</si>
  <si>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</si>
  <si>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</si>
  <si>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</si>
  <si>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</si>
  <si>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</si>
  <si>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</si>
  <si>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</si>
  <si>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</si>
  <si>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</si>
  <si>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</si>
  <si>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</si>
  <si>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</si>
  <si>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</si>
  <si>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</si>
  <si>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</si>
  <si>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</si>
  <si>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</si>
  <si>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</si>
  <si>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</si>
  <si>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</si>
  <si>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</si>
  <si>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</si>
  <si>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</si>
  <si>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</si>
  <si>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</si>
  <si>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</si>
  <si>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</si>
  <si>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</si>
  <si>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</si>
  <si>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</si>
  <si>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</si>
  <si>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</si>
  <si>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</si>
  <si>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</si>
  <si>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</si>
  <si>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</si>
  <si>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</si>
  <si>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</si>
  <si>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</si>
  <si>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</si>
  <si>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</si>
  <si>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</si>
  <si>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</si>
  <si>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</si>
  <si>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</si>
  <si>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</si>
  <si>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</si>
  <si>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</si>
  <si>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</si>
  <si>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</si>
  <si>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</si>
  <si>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</si>
  <si>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</si>
  <si>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</si>
  <si>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</si>
  <si>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</si>
  <si>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</si>
  <si>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</si>
  <si>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</si>
  <si>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</si>
  <si>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</si>
  <si>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</si>
  <si>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</si>
  <si>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</si>
  <si>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</si>
  <si>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</si>
  <si>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</si>
  <si>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</si>
  <si>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</si>
  <si>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</si>
  <si>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</si>
  <si>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</si>
  <si>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</si>
  <si>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</si>
  <si>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</si>
  <si>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</si>
  <si>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</si>
  <si>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</si>
  <si>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</si>
  <si>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</si>
  <si>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</si>
  <si>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</si>
  <si>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</si>
  <si>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</si>
  <si>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</si>
  <si>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</si>
  <si>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</si>
  <si>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</si>
  <si>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</si>
  <si>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</si>
  <si>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</si>
  <si>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</si>
  <si>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</si>
  <si>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</si>
  <si>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</si>
  <si>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</si>
  <si>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</si>
  <si>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</si>
  <si>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</si>
  <si>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</si>
  <si>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</si>
  <si>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</si>
  <si>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</si>
  <si>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</si>
  <si>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</si>
  <si>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</si>
  <si>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</si>
  <si>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</si>
  <si>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</si>
  <si>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</si>
  <si>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</si>
  <si>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</si>
  <si>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</si>
  <si>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</si>
  <si>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</si>
  <si>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</si>
  <si>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</si>
  <si>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</si>
  <si>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</si>
  <si>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</si>
  <si>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</si>
  <si>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</si>
  <si>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</si>
  <si>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</si>
  <si>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</si>
  <si>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</si>
  <si>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</si>
  <si>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</si>
  <si>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</si>
  <si>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</si>
  <si>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</si>
  <si>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</si>
  <si>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</si>
  <si>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</si>
  <si>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</si>
  <si>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</si>
  <si>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</si>
  <si>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</si>
  <si>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</si>
  <si>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</si>
  <si>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</si>
  <si>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</si>
  <si>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</si>
  <si>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</si>
  <si>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</si>
  <si>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</si>
  <si>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</si>
  <si>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</si>
  <si>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</si>
  <si>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</si>
  <si>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</si>
  <si>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</si>
  <si>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</si>
  <si>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</si>
  <si>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</si>
  <si>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</si>
  <si>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</si>
  <si>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</si>
  <si>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</si>
  <si>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</si>
  <si>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</si>
  <si>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</si>
  <si>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</si>
  <si>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</si>
  <si>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</si>
  <si>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</si>
  <si>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</si>
  <si>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</si>
  <si>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</si>
  <si>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</si>
  <si>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</si>
  <si>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</si>
  <si>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</si>
  <si>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</si>
  <si>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</si>
  <si>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</si>
  <si>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</si>
  <si>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</si>
  <si>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</si>
  <si>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</si>
  <si>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</si>
  <si>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</si>
  <si>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</si>
  <si>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</si>
  <si>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</si>
  <si>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</si>
  <si>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</si>
  <si>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</si>
  <si>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</si>
  <si>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</si>
  <si>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</si>
  <si>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</si>
  <si>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</si>
  <si>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</si>
  <si>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</si>
  <si>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</si>
  <si>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</si>
  <si>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</si>
  <si>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</si>
  <si>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</si>
  <si>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</si>
  <si>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</si>
  <si>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</si>
  <si>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</si>
  <si>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</si>
  <si>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</si>
  <si>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</si>
  <si>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</si>
  <si>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</si>
  <si>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</si>
  <si>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</si>
  <si>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</si>
  <si>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</si>
  <si>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</si>
  <si>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</si>
  <si>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</si>
  <si>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</si>
  <si>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</si>
  <si>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</si>
  <si>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</si>
  <si>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</si>
  <si>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</si>
  <si>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</si>
  <si>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</si>
  <si>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</si>
  <si>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</si>
  <si>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</si>
  <si>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</si>
  <si>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</si>
  <si>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</si>
  <si>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</si>
  <si>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</si>
  <si>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</si>
  <si>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</si>
  <si>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</si>
  <si>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</si>
  <si>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</si>
  <si>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</si>
  <si>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</si>
  <si>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</si>
  <si>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</si>
  <si>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</si>
  <si>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</si>
  <si>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</si>
  <si>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</si>
  <si>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</si>
  <si>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</si>
  <si>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</si>
  <si>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</si>
  <si>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</si>
  <si>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</si>
  <si>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</si>
  <si>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</si>
  <si>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</si>
  <si>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</si>
  <si>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</si>
  <si>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</si>
  <si>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</si>
  <si>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</si>
  <si>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</si>
  <si>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</si>
  <si>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</si>
  <si>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</si>
  <si>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</si>
  <si>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</si>
  <si>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</si>
  <si>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</si>
  <si>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</si>
  <si>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</si>
  <si>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</si>
  <si>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</si>
  <si>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</si>
  <si>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</si>
  <si>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</si>
  <si>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</si>
  <si>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</si>
  <si>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</si>
  <si>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</si>
  <si>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</si>
  <si>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</si>
  <si>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</si>
  <si>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</si>
  <si>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</si>
  <si>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</si>
  <si>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</si>
  <si>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</si>
  <si>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</si>
  <si>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</si>
  <si>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</si>
  <si>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</si>
  <si>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</si>
  <si>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</si>
  <si>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</si>
  <si>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</si>
  <si>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</si>
  <si>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</si>
  <si>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</si>
  <si>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</si>
  <si>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</si>
  <si>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</si>
  <si>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</si>
  <si>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</si>
  <si>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</si>
  <si>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</si>
  <si>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</si>
  <si>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</si>
  <si>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</si>
  <si>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</si>
  <si>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</si>
  <si>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</si>
  <si>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</si>
  <si>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</si>
  <si>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</si>
  <si>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</si>
  <si>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</si>
  <si>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</si>
  <si>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</si>
  <si>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</si>
  <si>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</si>
  <si>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</si>
  <si>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</si>
  <si>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</si>
  <si>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</si>
  <si>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</si>
  <si>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</si>
  <si>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</si>
  <si>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</si>
  <si>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</si>
  <si>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</si>
  <si>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</si>
  <si>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</si>
  <si>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</si>
  <si>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</si>
  <si>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</si>
  <si>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</si>
  <si>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</si>
  <si>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</si>
  <si>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</si>
  <si>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</si>
  <si>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</si>
  <si>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</si>
  <si>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</si>
  <si>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</si>
  <si>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</si>
  <si>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</si>
  <si>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</si>
  <si>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</si>
  <si>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</si>
  <si>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</si>
  <si>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</si>
  <si>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</si>
  <si>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</si>
  <si>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</si>
  <si>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</si>
  <si>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</si>
  <si>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</si>
  <si>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</si>
  <si>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</si>
  <si>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</si>
  <si>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</si>
  <si>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</si>
  <si>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</si>
  <si>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</si>
  <si>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</si>
  <si>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</si>
  <si>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</si>
  <si>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</si>
  <si>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</si>
  <si>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</si>
  <si>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</si>
  <si>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</si>
  <si>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</si>
  <si>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</si>
  <si>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</si>
  <si>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</si>
  <si>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</si>
  <si>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</si>
  <si>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</si>
  <si>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</si>
  <si>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</si>
  <si>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</si>
  <si>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</si>
  <si>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</si>
  <si>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</si>
  <si>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</si>
  <si>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</si>
  <si>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</si>
  <si>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</si>
  <si>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</si>
  <si>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</si>
  <si>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</si>
  <si>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</si>
  <si>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</si>
  <si>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</si>
  <si>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</si>
  <si>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</si>
  <si>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</si>
  <si>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</si>
  <si>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</si>
  <si>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</si>
  <si>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</si>
  <si>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</si>
  <si>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</si>
  <si>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</si>
  <si>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</si>
  <si>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</si>
  <si>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</si>
  <si>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</si>
  <si>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</si>
  <si>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</si>
  <si>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</si>
  <si>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</si>
  <si>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</si>
  <si>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</si>
  <si>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</si>
  <si>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</si>
  <si>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</si>
  <si>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</si>
  <si>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</si>
  <si>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</si>
  <si>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</si>
  <si>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</si>
  <si>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</si>
  <si>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</si>
  <si>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</si>
  <si>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</si>
  <si>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</si>
  <si>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</si>
  <si>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</si>
  <si>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</si>
  <si>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</si>
  <si>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</si>
  <si>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</si>
  <si>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</si>
  <si>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</si>
  <si>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</si>
  <si>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</si>
  <si>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</si>
  <si>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</si>
  <si>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</si>
  <si>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</si>
  <si>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</si>
  <si>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</si>
  <si>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</si>
  <si>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</si>
  <si>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</si>
  <si>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</si>
  <si>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</si>
  <si>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</si>
  <si>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</si>
  <si>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</si>
  <si>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</si>
  <si>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</si>
  <si>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</si>
  <si>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</si>
  <si>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</si>
  <si>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</si>
  <si>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</si>
  <si>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</si>
  <si>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</si>
  <si>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</si>
  <si>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</si>
  <si>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</si>
  <si>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</si>
  <si>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</si>
  <si>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</si>
  <si>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</si>
  <si>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</si>
  <si>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</si>
  <si>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</si>
  <si>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</si>
  <si>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</si>
  <si>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</si>
  <si>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</si>
  <si>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</si>
  <si>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</si>
  <si>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</si>
  <si>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</si>
  <si>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</si>
  <si>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</si>
  <si>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</si>
  <si>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</si>
  <si>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</si>
  <si>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</si>
  <si>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</si>
  <si>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</si>
  <si>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</si>
  <si>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</si>
  <si>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</si>
  <si>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</si>
  <si>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</si>
  <si>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</si>
  <si>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</si>
  <si>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</si>
  <si>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</si>
  <si>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</si>
  <si>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</si>
  <si>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</si>
  <si>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</si>
  <si>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</si>
  <si>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</si>
  <si>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</si>
  <si>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</si>
  <si>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</si>
  <si>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</si>
  <si>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</si>
  <si>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</si>
  <si>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</si>
  <si>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</si>
  <si>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</si>
  <si>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</si>
  <si>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</si>
  <si>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</si>
  <si>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</si>
  <si>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</si>
  <si>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</si>
  <si>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</si>
  <si>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</si>
  <si>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</si>
  <si>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</si>
  <si>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</si>
  <si>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</si>
  <si>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</si>
  <si>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</si>
  <si>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</si>
  <si>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</si>
  <si>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</si>
  <si>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</si>
  <si>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</si>
  <si>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</si>
  <si>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</si>
  <si>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</si>
  <si>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</si>
  <si>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</si>
  <si>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</si>
  <si>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</si>
  <si>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</si>
  <si>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</si>
  <si>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</si>
  <si>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</si>
  <si>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</si>
  <si>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</si>
  <si>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</si>
  <si>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</si>
  <si>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</si>
  <si>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</si>
  <si>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</si>
  <si>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</si>
  <si>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</si>
  <si>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</si>
  <si>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</si>
  <si>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</si>
  <si>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</si>
  <si>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</si>
  <si>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</si>
  <si>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</si>
  <si>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</si>
  <si>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</si>
  <si>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</si>
  <si>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</si>
  <si>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</si>
  <si>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</si>
  <si>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</si>
  <si>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</si>
  <si>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</si>
  <si>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</si>
  <si>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</si>
  <si>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</si>
  <si>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</si>
  <si>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</si>
  <si>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</si>
  <si>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</si>
  <si>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</si>
  <si>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</si>
  <si>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</si>
  <si>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</si>
  <si>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</si>
  <si>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</si>
  <si>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</si>
  <si>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</si>
  <si>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</si>
  <si>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</si>
  <si>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</si>
  <si>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</si>
  <si>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</si>
  <si>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</si>
  <si>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</si>
  <si>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</si>
  <si>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</si>
  <si>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</si>
  <si>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</si>
  <si>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</si>
  <si>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</si>
  <si>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</si>
  <si>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</si>
  <si>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</si>
  <si>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</si>
  <si>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</si>
  <si>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</si>
  <si>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</si>
  <si>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</si>
  <si>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</si>
  <si>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</si>
  <si>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</si>
  <si>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</si>
  <si>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</si>
  <si>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</si>
  <si>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</si>
  <si>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</si>
  <si>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</si>
  <si>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</si>
  <si>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</si>
  <si>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</si>
  <si>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</si>
  <si>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</si>
  <si>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</si>
  <si>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</si>
  <si>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</si>
  <si>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</si>
  <si>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</si>
  <si>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</si>
  <si>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</si>
  <si>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</si>
  <si>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</si>
  <si>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</si>
  <si>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</si>
  <si>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</si>
  <si>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</si>
  <si>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</si>
  <si>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</si>
  <si>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</si>
  <si>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</si>
  <si>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</si>
  <si>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</si>
  <si>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</si>
  <si>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</si>
  <si>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</si>
  <si>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</si>
  <si>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</si>
  <si>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</si>
  <si>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</si>
  <si>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</si>
  <si>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</si>
  <si>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</si>
  <si>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</si>
  <si>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</si>
  <si>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</si>
  <si>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</si>
  <si>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</si>
  <si>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</si>
  <si>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</si>
  <si>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</si>
  <si>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</si>
  <si>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</si>
  <si>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</si>
  <si>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</si>
  <si>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</si>
  <si>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</si>
  <si>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</si>
  <si>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</si>
  <si>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</si>
  <si>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</si>
  <si>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</si>
  <si>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</si>
  <si>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</si>
  <si>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</si>
  <si>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</si>
  <si>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</si>
  <si>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</si>
  <si>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</si>
  <si>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</si>
  <si>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</si>
  <si>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</si>
  <si>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</si>
  <si>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</si>
  <si>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</si>
  <si>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</si>
  <si>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</si>
  <si>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</si>
  <si>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</si>
  <si>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</si>
  <si>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</si>
  <si>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</si>
  <si>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</si>
  <si>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</si>
  <si>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</si>
  <si>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</si>
  <si>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</si>
  <si>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</si>
  <si>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</si>
  <si>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</si>
  <si>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</si>
  <si>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</si>
  <si>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</si>
  <si>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</si>
  <si>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</si>
  <si>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</si>
  <si>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</si>
  <si>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</si>
  <si>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</si>
  <si>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</si>
  <si>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</si>
  <si>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</si>
  <si>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</si>
  <si>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</si>
  <si>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</si>
  <si>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</si>
  <si>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</si>
  <si>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</si>
  <si>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</si>
  <si>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</si>
  <si>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</si>
  <si>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</si>
  <si>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</si>
  <si>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</si>
  <si>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</si>
  <si>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</si>
  <si>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</si>
  <si>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</si>
  <si>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</si>
  <si>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</si>
  <si>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</si>
  <si>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</si>
  <si>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</si>
  <si>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</si>
  <si>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</si>
  <si>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</si>
  <si>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</si>
  <si>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</si>
  <si>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</si>
  <si>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</si>
  <si>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</si>
  <si>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</si>
  <si>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</si>
  <si>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</si>
  <si>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</si>
  <si>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</si>
  <si>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</si>
  <si>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</si>
  <si>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</si>
  <si>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</si>
  <si>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</si>
  <si>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</si>
  <si>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</si>
  <si>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</si>
  <si>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</si>
  <si>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</si>
  <si>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</si>
  <si>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</si>
  <si>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</si>
  <si>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</si>
  <si>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</si>
  <si>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</si>
  <si>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</si>
  <si>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</si>
  <si>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</si>
  <si>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</si>
  <si>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</si>
  <si>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</si>
  <si>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</si>
  <si>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</si>
  <si>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</si>
  <si>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</si>
  <si>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</si>
  <si>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</si>
  <si>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</si>
  <si>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</si>
  <si>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</si>
  <si>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</si>
  <si>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</si>
  <si>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</si>
  <si>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</si>
  <si>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</si>
  <si>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</si>
  <si>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</si>
  <si>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</si>
  <si>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</si>
  <si>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</si>
  <si>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</si>
  <si>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</si>
  <si>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</si>
  <si>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</si>
  <si>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</si>
  <si>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</si>
  <si>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</si>
  <si>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</si>
  <si>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</si>
  <si>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</si>
  <si>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</si>
  <si>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</si>
  <si>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</si>
  <si>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</si>
  <si>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</si>
  <si>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</si>
  <si>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</si>
  <si>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</si>
  <si>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</si>
  <si>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</si>
  <si>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</si>
  <si>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</si>
  <si>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</si>
  <si>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</si>
  <si>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</si>
  <si>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</si>
  <si>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</si>
  <si>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</si>
  <si>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</si>
  <si>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</si>
  <si>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</si>
  <si>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</si>
  <si>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</si>
  <si>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</si>
  <si>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</si>
  <si>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</si>
  <si>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</si>
  <si>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</si>
  <si>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</si>
  <si>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</si>
  <si>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</si>
  <si>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</si>
  <si>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</si>
  <si>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</si>
  <si>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</si>
  <si>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</si>
  <si>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</si>
  <si>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</si>
  <si>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</si>
  <si>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</si>
  <si>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</si>
  <si>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</si>
  <si>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</si>
  <si>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</si>
  <si>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</si>
  <si>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</si>
  <si>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</si>
  <si>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</si>
  <si>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</si>
  <si>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</si>
  <si>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</si>
  <si>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</si>
  <si>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</si>
  <si>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</si>
  <si>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</si>
  <si>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</si>
  <si>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</si>
  <si>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</si>
  <si>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</si>
  <si>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</si>
  <si>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</si>
  <si>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</si>
  <si>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</si>
  <si>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</si>
  <si>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</si>
  <si>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</si>
  <si>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</si>
  <si>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</si>
  <si>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</si>
  <si>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</si>
  <si>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</si>
  <si>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</si>
  <si>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</si>
  <si>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</si>
  <si>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</si>
  <si>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</si>
  <si>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</si>
  <si>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</si>
  <si>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</si>
  <si>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</si>
  <si>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</si>
  <si>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</si>
  <si>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</si>
  <si>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</si>
  <si>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</si>
  <si>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</si>
  <si>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</si>
  <si>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</si>
  <si>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</si>
  <si>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</si>
  <si>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</si>
  <si>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</si>
  <si>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</si>
  <si>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</si>
  <si>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</si>
  <si>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</si>
  <si>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</si>
  <si>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</si>
  <si>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</si>
  <si>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</si>
  <si>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</si>
  <si>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</si>
  <si>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</si>
  <si>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</si>
  <si>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</si>
  <si>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</si>
  <si>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</si>
  <si>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</si>
  <si>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</si>
  <si>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</si>
  <si>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</si>
  <si>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</si>
  <si>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</si>
  <si>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</si>
  <si>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</si>
  <si>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</si>
  <si>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</si>
  <si>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</si>
  <si>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</si>
  <si>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</si>
  <si>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</si>
  <si>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</si>
  <si>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</si>
  <si>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</si>
  <si>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</si>
  <si>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</si>
  <si>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</si>
  <si>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</si>
  <si>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</si>
  <si>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</si>
  <si>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</si>
  <si>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</si>
  <si>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</si>
  <si>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</si>
  <si>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</si>
  <si>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</si>
  <si>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</si>
  <si>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</si>
  <si>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</si>
  <si>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</si>
  <si>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</si>
  <si>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</si>
  <si>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</si>
  <si>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</si>
  <si>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</si>
  <si>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</si>
  <si>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</si>
  <si>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</si>
  <si>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</si>
  <si>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</si>
  <si>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</si>
  <si>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</si>
  <si>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</si>
  <si>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</si>
  <si>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</si>
  <si>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</si>
  <si>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</si>
  <si>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</si>
  <si>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</si>
  <si>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</si>
  <si>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</si>
  <si>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</si>
  <si>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</si>
  <si>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</si>
  <si>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</si>
  <si>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</si>
  <si>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</si>
  <si>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</si>
  <si>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</si>
  <si>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</si>
  <si>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</si>
  <si>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</si>
  <si>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</si>
  <si>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</si>
  <si>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</si>
  <si>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</si>
  <si>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</si>
  <si>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</si>
  <si>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</si>
  <si>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</si>
  <si>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</si>
  <si>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</si>
  <si>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</si>
  <si>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</si>
  <si>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</si>
  <si>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</si>
  <si>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</si>
  <si>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</si>
  <si>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</si>
  <si>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</si>
  <si>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</si>
  <si>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</si>
  <si>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</si>
  <si>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</si>
  <si>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</si>
  <si>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</si>
  <si>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</si>
  <si>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</si>
  <si>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</si>
  <si>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</si>
  <si>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</si>
  <si>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</si>
  <si>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</si>
  <si>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</si>
  <si>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</si>
  <si>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</si>
  <si>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</si>
  <si>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</si>
  <si>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</si>
  <si>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</si>
  <si>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</si>
  <si>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</si>
  <si>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</si>
  <si>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</si>
  <si>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</si>
  <si>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</si>
  <si>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</si>
  <si>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</si>
  <si>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</si>
  <si>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</si>
  <si>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</si>
  <si>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</si>
  <si>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</si>
  <si>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</si>
  <si>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</si>
  <si>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</si>
  <si>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</si>
  <si>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</si>
  <si>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</si>
  <si>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</si>
  <si>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</si>
  <si>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</si>
  <si>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</si>
  <si>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</si>
  <si>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</si>
  <si>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</si>
  <si>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</si>
  <si>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</si>
  <si>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</si>
  <si>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</si>
  <si>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</si>
  <si>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</si>
  <si>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</si>
  <si>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</si>
  <si>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</si>
  <si>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</si>
  <si>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</si>
  <si>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</si>
  <si>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</si>
  <si>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</si>
  <si>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</si>
  <si>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</si>
  <si>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</si>
  <si>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</si>
  <si>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</si>
  <si>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</si>
  <si>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</si>
  <si>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</si>
  <si>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</si>
  <si>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</si>
  <si>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</si>
  <si>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</si>
  <si>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</si>
  <si>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</si>
  <si>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</si>
  <si>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</si>
  <si>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</si>
  <si>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</si>
  <si>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</si>
  <si>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</si>
  <si>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</si>
  <si>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</si>
  <si>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</si>
  <si>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</si>
  <si>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</si>
  <si>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</si>
  <si>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</si>
  <si>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</si>
  <si>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</si>
  <si>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</si>
  <si>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</si>
  <si>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</si>
  <si>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</si>
  <si>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</si>
  <si>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</si>
  <si>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</si>
  <si>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</si>
  <si>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</si>
  <si>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</si>
  <si>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</si>
  <si>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</si>
  <si>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</si>
  <si>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</si>
  <si>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</si>
  <si>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</si>
  <si>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</si>
  <si>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</si>
  <si>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</si>
  <si>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</si>
  <si>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</si>
  <si>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</si>
  <si>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</si>
  <si>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</si>
  <si>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</si>
  <si>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</si>
  <si>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</si>
  <si>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</si>
  <si>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</si>
  <si>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</si>
  <si>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</si>
  <si>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</si>
  <si>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</si>
  <si>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</si>
  <si>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</si>
  <si>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</si>
  <si>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</si>
  <si>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</si>
  <si>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</si>
  <si>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</si>
  <si>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</si>
  <si>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</si>
  <si>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</si>
  <si>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</si>
  <si>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</si>
  <si>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</si>
  <si>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</si>
  <si>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</si>
  <si>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</si>
  <si>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</si>
  <si>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</si>
  <si>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</si>
  <si>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</si>
  <si>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</si>
  <si>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</si>
  <si>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</si>
  <si>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</si>
  <si>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</si>
  <si>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</si>
  <si>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</si>
  <si>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</si>
  <si>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</si>
  <si>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</si>
  <si>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</si>
  <si>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</si>
  <si>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</si>
  <si>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</si>
  <si>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</si>
  <si>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</si>
  <si>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</si>
  <si>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</si>
  <si>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</si>
  <si>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</si>
  <si>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</si>
  <si>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</si>
  <si>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</si>
  <si>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</si>
  <si>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</si>
  <si>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</si>
  <si>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</si>
  <si>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</si>
  <si>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</si>
  <si>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</si>
  <si>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</si>
  <si>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</si>
  <si>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</si>
  <si>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</si>
  <si>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</si>
  <si>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</si>
  <si>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</si>
  <si>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</si>
  <si>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</si>
  <si>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</si>
  <si>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</si>
  <si>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</si>
  <si>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</si>
  <si>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</si>
  <si>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</si>
  <si>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</si>
  <si>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</si>
  <si>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</si>
  <si>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</si>
  <si>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</si>
  <si>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</si>
  <si>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</si>
  <si>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</si>
  <si>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</si>
  <si>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</si>
  <si>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</si>
  <si>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</si>
  <si>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</si>
  <si>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</si>
  <si>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</si>
  <si>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</si>
  <si>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</si>
  <si>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</si>
  <si>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</si>
  <si>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</si>
  <si>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</si>
  <si>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</si>
  <si>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</si>
  <si>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</si>
  <si>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</si>
  <si>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</si>
  <si>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</si>
  <si>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</si>
  <si>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</si>
  <si>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</si>
  <si>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</si>
  <si>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</si>
  <si>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</si>
  <si>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</si>
  <si>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</si>
  <si>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</si>
  <si>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</si>
  <si>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</si>
  <si>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</si>
  <si>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</si>
  <si>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</si>
  <si>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</si>
  <si>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</si>
  <si>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</si>
  <si>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</si>
  <si>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</si>
  <si>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</si>
  <si>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</si>
  <si>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</si>
  <si>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</si>
  <si>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</si>
  <si>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</si>
  <si>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</si>
  <si>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</si>
  <si>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</si>
  <si>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</si>
  <si>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</si>
  <si>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</si>
  <si>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</si>
  <si>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</si>
  <si>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</si>
  <si>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</si>
  <si>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</si>
  <si>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</si>
  <si>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</si>
  <si>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</si>
  <si>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</si>
  <si>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</si>
  <si>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</si>
  <si>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</si>
  <si>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</si>
  <si>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</si>
  <si>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</si>
  <si>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</si>
  <si>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</si>
  <si>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</si>
  <si>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</si>
  <si>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</si>
  <si>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</si>
  <si>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</si>
  <si>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</si>
  <si>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</si>
  <si>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</si>
  <si>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</si>
  <si>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</si>
  <si>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</si>
  <si>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</si>
  <si>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</si>
  <si>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</si>
  <si>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</si>
  <si>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</si>
  <si>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</si>
  <si>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</si>
  <si>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</si>
  <si>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</si>
  <si>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</si>
  <si>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</si>
  <si>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</si>
  <si>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</si>
  <si>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</si>
  <si>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</si>
  <si>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</si>
  <si>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</si>
  <si>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</si>
  <si>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</si>
  <si>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</si>
  <si>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</si>
  <si>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</si>
  <si>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</si>
  <si>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</si>
  <si>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</si>
  <si>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</si>
  <si>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</si>
  <si>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</si>
  <si>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</si>
  <si>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</si>
  <si>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</si>
  <si>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</si>
  <si>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</si>
  <si>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</si>
  <si>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</si>
  <si>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</si>
  <si>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</si>
  <si>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</si>
  <si>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</si>
  <si>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</si>
  <si>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</si>
  <si>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</si>
  <si>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</si>
  <si>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</si>
  <si>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</si>
  <si>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</si>
  <si>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</si>
  <si>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</si>
  <si>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</si>
  <si>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</si>
  <si>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</si>
  <si>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</si>
  <si>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</si>
  <si>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</si>
  <si>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</si>
  <si>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</si>
  <si>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</si>
  <si>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</si>
  <si>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</si>
  <si>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</si>
  <si>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</si>
  <si>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</si>
  <si>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</si>
  <si>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</si>
  <si>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</si>
  <si>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</si>
  <si>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</si>
  <si>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</si>
  <si>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</si>
  <si>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</si>
  <si>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</si>
  <si>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</si>
  <si>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</si>
  <si>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</si>
  <si>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</si>
  <si>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</si>
  <si>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</si>
  <si>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</si>
  <si>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</si>
  <si>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</si>
  <si>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</si>
  <si>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</si>
  <si>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</si>
  <si>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</si>
  <si>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</si>
  <si>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</si>
  <si>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</si>
  <si>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</si>
  <si>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</si>
  <si>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</si>
  <si>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</si>
  <si>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</si>
  <si>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</si>
  <si>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</si>
  <si>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</si>
  <si>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</si>
  <si>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</si>
  <si>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</si>
  <si>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</si>
  <si>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</si>
  <si>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</si>
  <si>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</si>
  <si>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</si>
  <si>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</si>
  <si>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</si>
  <si>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</si>
  <si>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</si>
  <si>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</si>
  <si>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</si>
  <si>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</si>
  <si>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</si>
  <si>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</si>
  <si>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</si>
  <si>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</si>
  <si>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</si>
  <si>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</si>
  <si>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</si>
  <si>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</si>
  <si>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</si>
  <si>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</si>
  <si>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</si>
  <si>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</si>
  <si>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</si>
  <si>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</si>
  <si>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</si>
  <si>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</si>
  <si>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</si>
  <si>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</si>
  <si>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</si>
  <si>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</si>
  <si>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</si>
  <si>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</si>
  <si>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</si>
  <si>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</si>
  <si>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</si>
  <si>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</si>
  <si>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</si>
  <si>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</si>
  <si>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</si>
  <si>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</si>
  <si>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</si>
  <si>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</si>
  <si>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</si>
  <si>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</si>
  <si>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</si>
  <si>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</si>
  <si>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</si>
  <si>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</si>
  <si>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</si>
  <si>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</si>
  <si>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</si>
  <si>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</si>
  <si>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</si>
  <si>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</si>
  <si>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</si>
  <si>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</si>
  <si>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</si>
  <si>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</si>
  <si>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</si>
  <si>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</si>
  <si>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</si>
  <si>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</si>
  <si>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</si>
  <si>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</si>
  <si>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</si>
  <si>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</si>
  <si>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</si>
  <si>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</si>
  <si>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</si>
  <si>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</si>
  <si>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</si>
  <si>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</si>
  <si>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</si>
  <si>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</si>
  <si>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</si>
  <si>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</si>
  <si>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</si>
  <si>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</si>
  <si>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</si>
  <si>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</si>
  <si>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</si>
  <si>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</si>
  <si>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</si>
  <si>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</si>
  <si>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</si>
  <si>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</si>
  <si>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</si>
  <si>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</si>
  <si>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</si>
  <si>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</si>
  <si>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</si>
  <si>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</si>
  <si>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</si>
  <si>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</si>
  <si>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</si>
  <si>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</si>
  <si>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</si>
  <si>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</si>
  <si>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</si>
  <si>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</si>
  <si>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</si>
  <si>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</si>
  <si>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</si>
  <si>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</si>
  <si>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</si>
  <si>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</si>
  <si>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</si>
  <si>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</si>
  <si>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</si>
  <si>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</si>
  <si>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</si>
  <si>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</si>
  <si>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</si>
  <si>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</si>
  <si>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</si>
  <si>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</si>
  <si>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</si>
  <si>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</si>
  <si>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</si>
  <si>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</si>
  <si>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</si>
  <si>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</si>
  <si>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</si>
  <si>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</si>
  <si>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</si>
  <si>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</si>
  <si>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</si>
  <si>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</si>
  <si>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</si>
  <si>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</si>
  <si>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</si>
  <si>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</si>
  <si>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</si>
  <si>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</si>
  <si>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</si>
  <si>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</si>
  <si>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</si>
  <si>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</si>
  <si>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</si>
  <si>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</si>
  <si>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</si>
  <si>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</si>
  <si>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</si>
  <si>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</si>
  <si>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</si>
  <si>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</si>
  <si>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</si>
  <si>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</si>
  <si>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</si>
  <si>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</si>
  <si>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</si>
  <si>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</si>
  <si>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</si>
  <si>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</si>
  <si>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</si>
  <si>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</si>
  <si>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</si>
  <si>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</si>
  <si>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</si>
  <si>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</si>
  <si>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</si>
  <si>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</si>
  <si>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</si>
  <si>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</si>
  <si>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</si>
  <si>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</si>
  <si>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</si>
  <si>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</si>
  <si>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</si>
  <si>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</si>
  <si>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</si>
  <si>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</si>
  <si>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</si>
  <si>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</si>
  <si>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</si>
  <si>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</si>
  <si>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</si>
  <si>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</si>
  <si>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</si>
  <si>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</si>
  <si>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</si>
  <si>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</si>
  <si>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</si>
  <si>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</si>
  <si>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</si>
  <si>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</si>
  <si>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</si>
  <si>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</si>
  <si>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</si>
  <si>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</si>
  <si>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</si>
  <si>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</si>
  <si>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</si>
  <si>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</si>
  <si>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</si>
  <si>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</si>
  <si>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</si>
  <si>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</si>
  <si>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</si>
  <si>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</si>
  <si>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</si>
  <si>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</si>
  <si>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</si>
  <si>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</si>
  <si>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</si>
  <si>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</si>
  <si>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</si>
  <si>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</si>
  <si>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</si>
  <si>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</si>
  <si>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</si>
  <si>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</si>
  <si>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</si>
  <si>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</si>
  <si>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</si>
  <si>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</si>
  <si>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</si>
  <si>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</si>
  <si>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</si>
  <si>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</si>
  <si>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</si>
  <si>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</si>
  <si>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</si>
  <si>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</si>
  <si>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</si>
  <si>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</si>
  <si>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</si>
  <si>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</si>
  <si>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</si>
  <si>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</si>
  <si>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</si>
  <si>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</si>
  <si>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</si>
  <si>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</si>
  <si>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</si>
  <si>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</si>
  <si>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</si>
  <si>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</si>
  <si>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</si>
  <si>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</si>
  <si>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</si>
  <si>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</si>
  <si>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</si>
  <si>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</si>
  <si>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</si>
  <si>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</si>
  <si>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</si>
  <si>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</si>
  <si>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</si>
  <si>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</si>
  <si>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</si>
  <si>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</si>
  <si>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</si>
  <si>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</si>
  <si>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</si>
  <si>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</si>
  <si>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</si>
  <si>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</si>
  <si>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</si>
  <si>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</si>
  <si>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</si>
  <si>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</si>
  <si>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</si>
  <si>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</si>
  <si>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</si>
  <si>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</si>
  <si>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</si>
  <si>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</si>
  <si>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</si>
  <si>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</si>
  <si>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</si>
  <si>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</si>
  <si>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</si>
  <si>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</si>
  <si>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</si>
  <si>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</si>
  <si>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</si>
  <si>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</si>
  <si>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</si>
  <si>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</si>
  <si>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</si>
  <si>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</si>
  <si>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</si>
  <si>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</si>
  <si>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</si>
  <si>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</si>
  <si>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</si>
  <si>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</si>
  <si>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</si>
  <si>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</si>
  <si>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</si>
  <si>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</si>
  <si>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</si>
  <si>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</si>
  <si>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</si>
  <si>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</si>
  <si>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</si>
  <si>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</si>
  <si>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</si>
  <si>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</si>
  <si>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</si>
  <si>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</si>
  <si>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</si>
  <si>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</si>
  <si>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</si>
  <si>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</si>
  <si>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</si>
  <si>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</si>
  <si>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</si>
  <si>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</si>
  <si>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</si>
  <si>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</si>
  <si>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</si>
  <si>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</si>
  <si>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</si>
  <si>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</si>
  <si>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</si>
  <si>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</si>
  <si>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</si>
  <si>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</si>
  <si>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</si>
  <si>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</si>
  <si>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</si>
  <si>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</si>
  <si>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</si>
  <si>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</si>
  <si>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</si>
  <si>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</si>
  <si>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</si>
  <si>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</si>
  <si>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</si>
  <si>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</si>
  <si>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</si>
  <si>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</si>
  <si>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</si>
  <si>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</si>
  <si>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</si>
  <si>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</si>
  <si>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</si>
  <si>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</si>
  <si>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</si>
  <si>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</si>
  <si>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</si>
  <si>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</si>
  <si>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</si>
  <si>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</si>
  <si>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</si>
  <si>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</si>
  <si>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</si>
  <si>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</si>
  <si>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</si>
  <si>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</si>
  <si>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</si>
  <si>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</si>
  <si>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</si>
  <si>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</si>
  <si>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</si>
  <si>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</si>
  <si>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</si>
  <si>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</si>
  <si>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</si>
  <si>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</si>
  <si>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</si>
  <si>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</si>
  <si>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</si>
  <si>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</si>
  <si>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</si>
  <si>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</si>
  <si>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</si>
  <si>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</si>
  <si>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</si>
  <si>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</si>
  <si>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</si>
  <si>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</si>
  <si>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</si>
  <si>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</si>
  <si>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</si>
  <si>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</si>
  <si>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</si>
  <si>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</si>
  <si>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</si>
  <si>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</si>
  <si>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</si>
  <si>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</si>
  <si>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</si>
  <si>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</si>
  <si>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</si>
  <si>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</si>
  <si>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</si>
  <si>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</si>
  <si>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</si>
  <si>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</si>
  <si>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</si>
  <si>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</si>
  <si>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</si>
  <si>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</si>
  <si>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</si>
  <si>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</si>
  <si>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</si>
  <si>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</si>
  <si>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</si>
  <si>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</si>
  <si>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</si>
  <si>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</si>
  <si>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</si>
  <si>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</si>
  <si>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</si>
  <si>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</si>
  <si>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</si>
  <si>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</si>
  <si>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</si>
  <si>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</si>
  <si>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</si>
  <si>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</si>
  <si>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</si>
  <si>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</si>
  <si>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</si>
  <si>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</si>
  <si>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</si>
  <si>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</si>
  <si>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</si>
  <si>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</si>
  <si>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</si>
  <si>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</si>
  <si>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</si>
  <si>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</si>
  <si>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</si>
  <si>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</si>
  <si>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</si>
  <si>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</si>
  <si>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</si>
  <si>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</si>
  <si>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</si>
  <si>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</si>
  <si>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</si>
  <si>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</si>
  <si>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</si>
  <si>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</si>
  <si>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</si>
  <si>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</si>
  <si>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</si>
  <si>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</si>
  <si>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</si>
  <si>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</si>
  <si>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</si>
  <si>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</si>
  <si>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</si>
  <si>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</si>
  <si>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</si>
  <si>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</si>
  <si>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</si>
  <si>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</si>
  <si>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</si>
  <si>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</si>
  <si>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</si>
  <si>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</si>
  <si>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</si>
  <si>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</si>
  <si>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</si>
  <si>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</si>
  <si>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</si>
  <si>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</si>
  <si>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</si>
  <si>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</si>
  <si>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</si>
  <si>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</si>
  <si>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</si>
  <si>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</si>
  <si>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</si>
  <si>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</si>
  <si>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</si>
  <si>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</si>
  <si>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</si>
  <si>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</si>
  <si>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</si>
  <si>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</si>
  <si>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</si>
  <si>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</si>
  <si>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</si>
  <si>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</si>
  <si>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</si>
  <si>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</si>
  <si>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</si>
  <si>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</si>
  <si>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</si>
  <si>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</si>
  <si>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</si>
  <si>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</si>
  <si>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</si>
  <si>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</si>
  <si>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</si>
  <si>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</si>
  <si>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</si>
  <si>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</si>
  <si>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</si>
  <si>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</si>
  <si>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</si>
  <si>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</si>
  <si>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</si>
  <si>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</si>
  <si>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</si>
  <si>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</si>
  <si>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</si>
  <si>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</si>
  <si>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</si>
  <si>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</si>
  <si>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</si>
  <si>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</si>
  <si>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</si>
  <si>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</si>
  <si>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</si>
  <si>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</si>
  <si>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</si>
  <si>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</si>
  <si>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</si>
  <si>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</si>
  <si>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</si>
  <si>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</si>
  <si>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</si>
  <si>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</si>
  <si>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</si>
  <si>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</si>
  <si>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</si>
  <si>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</si>
  <si>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</si>
  <si>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</si>
  <si>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</si>
  <si>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</si>
  <si>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</si>
  <si>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</si>
  <si>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</si>
  <si>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</si>
  <si>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</si>
  <si>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</si>
  <si>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</si>
  <si>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</si>
  <si>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</si>
  <si>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</si>
  <si>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</si>
  <si>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</si>
  <si>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</si>
  <si>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</si>
  <si>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</si>
  <si>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</si>
  <si>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</si>
  <si>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</si>
  <si>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</si>
  <si>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</si>
  <si>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</si>
  <si>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</si>
  <si>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</si>
  <si>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</si>
  <si>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</si>
  <si>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</si>
  <si>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</si>
  <si>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</si>
  <si>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</si>
  <si>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</si>
  <si>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</si>
  <si>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</si>
  <si>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</si>
  <si>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</si>
  <si>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</si>
  <si>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</si>
  <si>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</si>
  <si>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</si>
  <si>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</si>
  <si>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</si>
  <si>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</si>
  <si>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</si>
  <si>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</si>
  <si>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</si>
  <si>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</si>
  <si>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</si>
  <si>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</si>
  <si>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</si>
  <si>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</si>
  <si>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</si>
  <si>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</si>
  <si>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</si>
  <si>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</si>
  <si>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</si>
  <si>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</si>
  <si>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</si>
  <si>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</si>
  <si>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</si>
  <si>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</si>
  <si>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</si>
  <si>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</si>
  <si>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</si>
  <si>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</si>
  <si>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</si>
  <si>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</si>
  <si>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</si>
  <si>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</si>
  <si>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</si>
  <si>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</si>
  <si>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</si>
  <si>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</si>
  <si>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</si>
  <si>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</si>
  <si>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</si>
  <si>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</si>
  <si>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</si>
  <si>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</si>
  <si>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</si>
  <si>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</si>
  <si>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</si>
  <si>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</si>
  <si>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</si>
  <si>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</si>
  <si>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</si>
  <si>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</si>
  <si>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</si>
  <si>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</si>
  <si>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</si>
  <si>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</si>
  <si>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</si>
  <si>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</si>
  <si>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</si>
  <si>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</si>
  <si>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</si>
  <si>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</si>
  <si>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</si>
  <si>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</si>
  <si>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</si>
  <si>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</si>
  <si>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</si>
  <si>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</si>
  <si>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</si>
  <si>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</si>
  <si>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</si>
  <si>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</si>
  <si>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</si>
  <si>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</si>
  <si>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</si>
  <si>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</si>
  <si>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</si>
  <si>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</si>
  <si>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</si>
  <si>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</si>
  <si>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</si>
  <si>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</si>
  <si>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</si>
  <si>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</si>
  <si>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</si>
  <si>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</si>
  <si>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</si>
  <si>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</si>
  <si>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</si>
  <si>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</si>
  <si>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</si>
  <si>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</si>
  <si>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</si>
  <si>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</si>
  <si>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</si>
  <si>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</si>
  <si>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</si>
  <si>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</si>
  <si>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</si>
  <si>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</si>
  <si>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</si>
  <si>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</si>
  <si>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</si>
  <si>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</si>
  <si>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</si>
  <si>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</si>
  <si>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</si>
  <si>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</si>
  <si>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</si>
  <si>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</si>
  <si>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</si>
  <si>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</si>
  <si>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</si>
  <si>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</si>
  <si>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</si>
  <si>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</si>
  <si>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</si>
  <si>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</si>
  <si>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</si>
  <si>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</si>
  <si>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</si>
  <si>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</si>
  <si>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</si>
  <si>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</si>
  <si>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</si>
  <si>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</si>
  <si>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</si>
  <si>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</si>
  <si>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</si>
  <si>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</si>
  <si>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</si>
  <si>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</si>
  <si>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</si>
  <si>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</si>
  <si>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</si>
  <si>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</si>
  <si>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</si>
  <si>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</si>
  <si>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</si>
  <si>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</si>
  <si>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</si>
  <si>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</si>
  <si>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</si>
  <si>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</si>
  <si>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</si>
  <si>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</si>
  <si>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</si>
  <si>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</si>
  <si>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</si>
  <si>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</si>
  <si>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</si>
  <si>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</si>
  <si>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</si>
  <si>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</si>
  <si>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</si>
  <si>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</si>
  <si>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</si>
  <si>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</si>
  <si>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</si>
  <si>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</si>
  <si>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</si>
  <si>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</si>
  <si>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</si>
  <si>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</si>
  <si>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</si>
  <si>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</si>
  <si>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</si>
  <si>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</si>
  <si>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</si>
  <si>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</si>
  <si>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</si>
  <si>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</si>
  <si>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</si>
  <si>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</si>
  <si>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</si>
  <si>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</si>
  <si>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</si>
  <si>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</si>
  <si>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</si>
  <si>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</si>
  <si>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</si>
  <si>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</si>
  <si>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</si>
  <si>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</si>
  <si>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</si>
  <si>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</si>
  <si>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</si>
  <si>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</si>
  <si>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</si>
  <si>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</si>
  <si>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</si>
  <si>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</si>
  <si>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</si>
  <si>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</si>
  <si>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</si>
  <si>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</si>
  <si>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</si>
  <si>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</si>
  <si>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</si>
  <si>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</si>
  <si>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</si>
  <si>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</si>
  <si>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</si>
  <si>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</si>
  <si>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</si>
  <si>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</si>
  <si>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</si>
  <si>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</si>
  <si>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</si>
  <si>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</si>
  <si>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</si>
  <si>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</si>
  <si>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</si>
  <si>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</si>
  <si>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</si>
  <si>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</si>
  <si>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</si>
  <si>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</si>
  <si>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</si>
  <si>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</si>
  <si>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</si>
  <si>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</si>
  <si>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</si>
  <si>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</si>
  <si>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</si>
  <si>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</si>
  <si>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</si>
  <si>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</si>
  <si>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</si>
  <si>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</si>
  <si>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</si>
  <si>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</si>
  <si>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</si>
  <si>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</si>
  <si>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</si>
  <si>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</si>
  <si>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</si>
  <si>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</si>
  <si>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</si>
  <si>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</si>
  <si>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</si>
  <si>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</si>
  <si>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</si>
  <si>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</si>
  <si>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</si>
  <si>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</si>
  <si>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</si>
  <si>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</si>
  <si>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</si>
  <si>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</si>
  <si>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</si>
  <si>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</si>
  <si>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</si>
  <si>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</si>
  <si>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</si>
  <si>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</si>
  <si>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</si>
  <si>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</si>
  <si>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</si>
  <si>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</si>
  <si>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</si>
  <si>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</si>
  <si>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</si>
  <si>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</si>
  <si>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</si>
  <si>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</si>
  <si>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</si>
  <si>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</si>
  <si>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</si>
  <si>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</si>
  <si>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</si>
  <si>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</si>
  <si>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</si>
  <si>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</si>
  <si>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</si>
  <si>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</si>
  <si>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</si>
  <si>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</si>
  <si>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</si>
  <si>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</si>
  <si>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</si>
  <si>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</si>
  <si>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</si>
  <si>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</si>
  <si>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</si>
  <si>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</si>
  <si>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</si>
  <si>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</si>
  <si>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</si>
  <si>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</si>
  <si>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</si>
  <si>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</si>
  <si>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</si>
  <si>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</si>
  <si>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</si>
  <si>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</si>
  <si>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</si>
  <si>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</si>
  <si>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</si>
  <si>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</si>
  <si>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</si>
  <si>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</si>
  <si>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</si>
  <si>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</si>
  <si>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</si>
  <si>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</si>
  <si>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</si>
  <si>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</si>
  <si>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</si>
  <si>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</si>
  <si>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</si>
  <si>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</si>
  <si>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</si>
  <si>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</si>
  <si>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</si>
  <si>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</si>
  <si>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</si>
  <si>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</si>
  <si>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</si>
  <si>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</si>
  <si>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</si>
  <si>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</si>
  <si>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</si>
  <si>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</si>
  <si>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</si>
  <si>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</si>
  <si>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</si>
  <si>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</si>
  <si>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</si>
  <si>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</si>
  <si>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</si>
  <si>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</si>
  <si>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</si>
  <si>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</si>
  <si>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</si>
  <si>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</si>
  <si>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</si>
  <si>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</si>
  <si>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</si>
  <si>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</si>
  <si>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</si>
  <si>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</si>
  <si>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</si>
  <si>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</si>
  <si>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</si>
  <si>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</si>
  <si>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</si>
  <si>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</si>
  <si>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</si>
  <si>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</si>
  <si>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</si>
  <si>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</si>
  <si>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</si>
  <si>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</si>
  <si>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</si>
  <si>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</si>
  <si>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</si>
  <si>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</si>
  <si>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</si>
  <si>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</si>
  <si>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</si>
  <si>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</si>
  <si>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</si>
  <si>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</si>
  <si>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</si>
  <si>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</si>
  <si>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</si>
  <si>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</si>
  <si>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</si>
  <si>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</si>
  <si>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</si>
  <si>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</si>
  <si>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</si>
  <si>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</si>
  <si>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</si>
  <si>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</si>
  <si>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</si>
  <si>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</si>
  <si>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</si>
  <si>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</si>
  <si>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</si>
  <si>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</si>
  <si>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</si>
  <si>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</si>
  <si>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</si>
  <si>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</si>
  <si>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</si>
  <si>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</si>
  <si>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</si>
  <si>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</si>
  <si>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</si>
  <si>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</si>
  <si>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</si>
  <si>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</si>
  <si>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</si>
  <si>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</si>
  <si>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</si>
  <si>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</si>
  <si>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</si>
  <si>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</si>
  <si>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</si>
  <si>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</si>
  <si>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</si>
  <si>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</si>
  <si>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</si>
  <si>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</si>
  <si>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</si>
  <si>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</si>
  <si>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</si>
  <si>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</si>
  <si>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</si>
  <si>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</si>
  <si>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</si>
  <si>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</si>
  <si>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</si>
  <si>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</si>
  <si>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</si>
  <si>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</si>
  <si>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</si>
  <si>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</si>
  <si>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</si>
  <si>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</si>
  <si>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</si>
  <si>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</si>
  <si>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</si>
  <si>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</si>
  <si>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</si>
  <si>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</si>
  <si>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</si>
  <si>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</si>
  <si>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</si>
  <si>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</si>
  <si>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</si>
  <si>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</si>
  <si>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</si>
  <si>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</si>
  <si>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</si>
  <si>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</si>
  <si>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</si>
  <si>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</si>
  <si>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</si>
  <si>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</si>
  <si>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</si>
  <si>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</si>
  <si>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</si>
  <si>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</si>
  <si>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</si>
  <si>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</si>
  <si>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</si>
  <si>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</si>
  <si>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</si>
  <si>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</si>
  <si>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</si>
  <si>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</si>
  <si>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</si>
  <si>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</si>
  <si>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</si>
  <si>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</si>
  <si>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</si>
  <si>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</si>
  <si>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</si>
  <si>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</si>
  <si>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</si>
  <si>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</si>
  <si>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</si>
  <si>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</si>
  <si>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</si>
  <si>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</si>
  <si>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</si>
  <si>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</si>
  <si>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</si>
  <si>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</si>
  <si>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</si>
  <si>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</si>
  <si>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</si>
  <si>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</si>
  <si>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</si>
  <si>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</si>
  <si>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</si>
  <si>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</si>
  <si>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</si>
  <si>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</si>
  <si>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</si>
  <si>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</si>
  <si>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</si>
  <si>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</si>
  <si>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</si>
  <si>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</si>
  <si>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</si>
  <si>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</si>
  <si>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</si>
  <si>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</si>
  <si>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</si>
  <si>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</si>
  <si>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</si>
  <si>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</si>
  <si>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</si>
  <si>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</si>
  <si>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</si>
  <si>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</si>
  <si>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</si>
  <si>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</si>
  <si>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</si>
  <si>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</si>
  <si>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</si>
  <si>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</si>
  <si>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</si>
  <si>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</si>
  <si>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</si>
  <si>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</si>
  <si>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</si>
  <si>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</si>
  <si>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</si>
  <si>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</si>
  <si>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</si>
  <si>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</si>
  <si>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</si>
  <si>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</si>
  <si>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</si>
  <si>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</si>
  <si>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</si>
  <si>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</si>
  <si>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</si>
  <si>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</si>
  <si>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</si>
  <si>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</si>
  <si>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</si>
  <si>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</si>
  <si>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</si>
  <si>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</si>
  <si>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</si>
  <si>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</si>
  <si>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</si>
  <si>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</si>
  <si>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</si>
  <si>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</si>
  <si>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</si>
  <si>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</si>
  <si>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</si>
  <si>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</si>
  <si>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</si>
  <si>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</si>
  <si>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</si>
  <si>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</si>
  <si>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</si>
  <si>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</si>
  <si>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</si>
  <si>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</si>
  <si>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</si>
  <si>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</si>
  <si>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</si>
  <si>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</si>
  <si>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</si>
  <si>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</si>
  <si>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</si>
  <si>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</si>
  <si>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</si>
  <si>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</si>
  <si>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</si>
  <si>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</si>
  <si>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</si>
  <si>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</si>
  <si>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</si>
  <si>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</si>
  <si>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</si>
  <si>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</si>
  <si>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</si>
  <si>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</si>
  <si>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</si>
  <si>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</si>
  <si>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</si>
  <si>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</si>
  <si>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</si>
  <si>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</si>
  <si>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</si>
  <si>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</si>
  <si>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</si>
  <si>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</si>
  <si>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</si>
  <si>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</si>
  <si>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</si>
  <si>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</si>
  <si>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</si>
  <si>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</si>
  <si>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</si>
  <si>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</si>
  <si>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</si>
  <si>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</si>
  <si>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</si>
  <si>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</si>
  <si>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</si>
  <si>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</si>
  <si>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</si>
  <si>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</si>
  <si>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</si>
  <si>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</si>
  <si>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</si>
  <si>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</si>
  <si>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</si>
  <si>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</si>
  <si>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</si>
  <si>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</si>
  <si>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</si>
  <si>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</si>
  <si>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</si>
  <si>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</si>
  <si>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</si>
  <si>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</si>
  <si>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</si>
  <si>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</si>
  <si>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</si>
  <si>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</si>
  <si>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</si>
  <si>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</si>
  <si>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</si>
  <si>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</si>
  <si>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</si>
  <si>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</si>
  <si>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</si>
  <si>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</si>
  <si>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</si>
  <si>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</si>
  <si>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</si>
  <si>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</si>
  <si>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</si>
  <si>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</si>
  <si>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</si>
  <si>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</si>
  <si>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</si>
  <si>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</si>
  <si>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</si>
  <si>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</si>
  <si>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</si>
  <si>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</si>
  <si>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</si>
  <si>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</si>
  <si>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</si>
  <si>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</si>
  <si>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</si>
  <si>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</si>
  <si>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</si>
  <si>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</si>
  <si>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</si>
  <si>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</si>
  <si>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</si>
  <si>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</si>
  <si>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</si>
  <si>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</si>
  <si>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</si>
  <si>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</si>
  <si>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</si>
  <si>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</si>
  <si>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</si>
  <si>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</si>
  <si>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</si>
  <si>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</si>
  <si>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</si>
  <si>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</si>
  <si>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</si>
  <si>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</si>
  <si>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</si>
  <si>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</si>
  <si>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</si>
  <si>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</si>
  <si>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</si>
  <si>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</si>
  <si>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</si>
  <si>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</si>
  <si>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</si>
  <si>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</si>
  <si>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</si>
  <si>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</si>
  <si>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</si>
  <si>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</si>
  <si>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</si>
  <si>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</si>
  <si>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</si>
  <si>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</si>
  <si>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</si>
  <si>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</si>
  <si>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</si>
  <si>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</si>
  <si>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</si>
  <si>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</si>
  <si>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</si>
  <si>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</si>
  <si>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</si>
  <si>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</si>
  <si>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</si>
  <si>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</si>
  <si>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</si>
  <si>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</si>
  <si>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</si>
  <si>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</si>
  <si>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</si>
  <si>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</si>
  <si>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</si>
  <si>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</si>
  <si>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</si>
  <si>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</si>
  <si>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</si>
  <si>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</si>
  <si>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</si>
  <si>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</si>
  <si>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</si>
  <si>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</si>
  <si>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</si>
  <si>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</si>
  <si>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</si>
  <si>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</si>
  <si>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</si>
  <si>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</si>
  <si>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</si>
  <si>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</si>
  <si>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</si>
  <si>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</si>
  <si>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</si>
  <si>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</si>
  <si>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</si>
  <si>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</si>
  <si>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</si>
  <si>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</si>
  <si>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</si>
  <si>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</si>
  <si>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</si>
  <si>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</si>
  <si>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</si>
  <si>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</si>
  <si>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</si>
  <si>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</si>
  <si>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</si>
  <si>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</si>
  <si>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</si>
  <si>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</si>
  <si>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</si>
  <si>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</si>
  <si>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</si>
  <si>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</si>
  <si>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</si>
  <si>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</si>
  <si>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</si>
  <si>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</si>
  <si>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</si>
  <si>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</si>
  <si>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</si>
  <si>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</si>
  <si>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</si>
  <si>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</si>
  <si>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</si>
  <si>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</si>
  <si>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</si>
  <si>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</si>
  <si>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</si>
  <si>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</si>
  <si>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</si>
  <si>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</si>
  <si>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</si>
  <si>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</si>
  <si>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</si>
  <si>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</si>
  <si>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</si>
  <si>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</si>
  <si>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</si>
  <si>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</si>
  <si>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</si>
  <si>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</si>
  <si>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</si>
  <si>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</si>
  <si>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</si>
  <si>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</si>
  <si>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</si>
  <si>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</si>
  <si>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</si>
  <si>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</si>
  <si>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</si>
  <si>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</si>
  <si>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</si>
  <si>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</si>
  <si>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</si>
  <si>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</si>
  <si>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</si>
  <si>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</si>
  <si>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</si>
  <si>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</si>
  <si>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</si>
  <si>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</si>
  <si>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</si>
  <si>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</si>
  <si>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</si>
  <si>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</si>
  <si>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</si>
  <si>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</si>
  <si>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</si>
  <si>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</si>
  <si>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</si>
  <si>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</si>
  <si>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</si>
  <si>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</si>
  <si>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</si>
  <si>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</si>
  <si>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</si>
  <si>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</si>
  <si>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</si>
  <si>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</si>
  <si>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</si>
  <si>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</si>
  <si>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</si>
  <si>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</si>
  <si>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</si>
  <si>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</si>
  <si>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</si>
  <si>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</si>
  <si>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</si>
  <si>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</si>
  <si>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</si>
  <si>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</si>
  <si>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</si>
  <si>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</si>
  <si>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</si>
  <si>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</si>
  <si>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</si>
  <si>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</si>
  <si>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</si>
  <si>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</si>
  <si>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</si>
  <si>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</si>
  <si>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</si>
  <si>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</si>
  <si>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</si>
  <si>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</si>
  <si>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</si>
  <si>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</si>
  <si>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</si>
  <si>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</si>
  <si>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</si>
  <si>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</si>
  <si>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</si>
  <si>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</si>
  <si>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</si>
  <si>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</si>
  <si>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</si>
  <si>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</si>
  <si>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</si>
  <si>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</si>
  <si>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</si>
  <si>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</si>
  <si>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</si>
  <si>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</si>
  <si>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</si>
  <si>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</si>
  <si>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</si>
  <si>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</si>
  <si>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</si>
  <si>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</si>
  <si>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</si>
  <si>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</si>
  <si>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</si>
  <si>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</si>
  <si>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</si>
  <si>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</si>
  <si>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</si>
  <si>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</si>
  <si>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</si>
  <si>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</si>
  <si>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</si>
  <si>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</si>
  <si>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</si>
  <si>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</si>
  <si>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</si>
  <si>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</si>
  <si>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</si>
  <si>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</si>
  <si>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</si>
  <si>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</si>
  <si>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</si>
  <si>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</si>
  <si>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</si>
  <si>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</si>
  <si>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</si>
  <si>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</si>
  <si>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</si>
  <si>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</si>
  <si>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</si>
  <si>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</si>
  <si>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</si>
  <si>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</si>
  <si>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</si>
  <si>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</si>
  <si>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</si>
  <si>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</si>
  <si>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</si>
  <si>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</si>
  <si>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</si>
  <si>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</si>
  <si>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</si>
  <si>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</si>
  <si>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</si>
  <si>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</si>
  <si>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</si>
  <si>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</si>
  <si>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</si>
  <si>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</si>
  <si>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</si>
  <si>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</si>
  <si>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</si>
  <si>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</si>
  <si>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</si>
  <si>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</si>
  <si>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</si>
  <si>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</si>
  <si>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</si>
  <si>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</si>
  <si>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</si>
  <si>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</si>
  <si>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</si>
  <si>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</si>
  <si>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</si>
  <si>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</si>
  <si>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</si>
  <si>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</si>
  <si>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</si>
  <si>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</si>
  <si>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</si>
  <si>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</si>
  <si>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</si>
  <si>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</si>
  <si>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</si>
  <si>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</si>
  <si>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</si>
  <si>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</si>
  <si>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</si>
  <si>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</si>
  <si>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</si>
  <si>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</si>
  <si>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</si>
  <si>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</si>
  <si>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</si>
  <si>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</si>
  <si>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</si>
  <si>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</si>
  <si>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</si>
  <si>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</si>
  <si>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</si>
  <si>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</si>
  <si>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</si>
  <si>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</si>
  <si>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</si>
  <si>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</si>
  <si>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</si>
  <si>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</si>
  <si>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</si>
  <si>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</si>
  <si>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</si>
  <si>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</si>
  <si>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</si>
  <si>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</si>
  <si>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</si>
  <si>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</si>
  <si>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</si>
  <si>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</si>
  <si>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</si>
  <si>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</si>
  <si>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</si>
  <si>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</si>
  <si>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</si>
  <si>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</si>
  <si>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</si>
  <si>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</si>
  <si>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</si>
  <si>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</si>
  <si>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</si>
  <si>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</si>
  <si>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</si>
  <si>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</si>
  <si>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</si>
  <si>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</si>
  <si>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</si>
  <si>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</si>
  <si>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</si>
  <si>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</si>
  <si>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</si>
  <si>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</si>
  <si>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</si>
  <si>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</si>
  <si>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</si>
  <si>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</si>
  <si>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</si>
  <si>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</si>
  <si>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</si>
  <si>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</si>
  <si>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</si>
  <si>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</si>
  <si>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</si>
  <si>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</si>
  <si>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</si>
  <si>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</si>
  <si>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</si>
  <si>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</si>
  <si>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</si>
  <si>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</si>
  <si>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</si>
  <si>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</si>
  <si>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</si>
  <si>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</si>
  <si>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</si>
  <si>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</si>
  <si>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</si>
  <si>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</si>
  <si>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</si>
  <si>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</si>
  <si>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</si>
  <si>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</si>
  <si>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</si>
  <si>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</si>
  <si>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</si>
  <si>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</si>
  <si>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</si>
  <si>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</si>
  <si>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</si>
  <si>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</si>
  <si>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</si>
  <si>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</si>
  <si>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</si>
  <si>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</si>
  <si>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</si>
  <si>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</si>
  <si>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</si>
  <si>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</si>
  <si>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</si>
  <si>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</si>
  <si>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</si>
  <si>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</si>
  <si>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</si>
  <si>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</si>
  <si>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</si>
  <si>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</si>
  <si>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</si>
  <si>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</si>
  <si>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</si>
  <si>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</si>
  <si>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</si>
  <si>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</si>
  <si>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</si>
  <si>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</si>
  <si>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</si>
  <si>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</si>
  <si>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</si>
  <si>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</si>
  <si>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</si>
  <si>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</si>
  <si>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</si>
  <si>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</si>
  <si>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</si>
  <si>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</si>
  <si>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</si>
  <si>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</si>
  <si>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</si>
  <si>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</si>
  <si>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</si>
  <si>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</si>
  <si>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</si>
  <si>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</si>
  <si>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</si>
  <si>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</si>
  <si>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</si>
  <si>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</si>
  <si>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</si>
  <si>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</si>
  <si>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</si>
  <si>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</si>
  <si>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</si>
  <si>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</si>
  <si>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</si>
  <si>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</si>
  <si>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</si>
  <si>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</si>
  <si>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</si>
  <si>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</si>
  <si>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</si>
  <si>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</si>
  <si>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</si>
  <si>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</si>
  <si>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</si>
  <si>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</si>
  <si>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</si>
  <si>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</si>
  <si>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</si>
  <si>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</si>
  <si>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</si>
  <si>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</si>
  <si>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</si>
  <si>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</si>
  <si>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</si>
  <si>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</si>
  <si>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</si>
  <si>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</si>
  <si>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</si>
  <si>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</si>
  <si>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</si>
  <si>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</si>
  <si>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</si>
  <si>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</si>
  <si>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</si>
  <si>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</si>
  <si>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</si>
  <si>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</si>
  <si>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</si>
  <si>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</si>
  <si>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</si>
  <si>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</si>
  <si>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</si>
  <si>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</si>
  <si>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</si>
  <si>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</si>
  <si>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</si>
  <si>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</si>
  <si>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</si>
  <si>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</si>
  <si>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</si>
  <si>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</si>
  <si>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</si>
  <si>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</si>
  <si>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</si>
  <si>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</si>
  <si>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</si>
  <si>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</si>
  <si>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</si>
  <si>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</si>
  <si>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</si>
  <si>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</si>
  <si>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</si>
  <si>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</si>
  <si>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</si>
  <si>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</si>
  <si>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</si>
  <si>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</si>
  <si>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</si>
  <si>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</si>
  <si>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</si>
  <si>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</si>
  <si>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</si>
  <si>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</si>
  <si>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</si>
  <si>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</si>
  <si>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</si>
  <si>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</si>
  <si>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</si>
  <si>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</si>
  <si>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</si>
  <si>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</si>
  <si>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</si>
  <si>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</si>
  <si>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</si>
  <si>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</si>
  <si>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</si>
  <si>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</si>
  <si>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</si>
  <si>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</si>
  <si>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</si>
  <si>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</si>
  <si>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</si>
  <si>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</si>
  <si>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</si>
  <si>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</si>
  <si>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</si>
  <si>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</si>
  <si>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</si>
  <si>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</si>
  <si>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</si>
  <si>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</si>
  <si>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</si>
  <si>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</si>
  <si>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</si>
  <si>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</si>
  <si>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</si>
  <si>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</si>
  <si>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</si>
  <si>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</si>
  <si>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</si>
  <si>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</si>
  <si>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</si>
  <si>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</si>
  <si>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</si>
  <si>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</si>
  <si>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</si>
  <si>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</si>
  <si>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</si>
  <si>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</si>
  <si>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</si>
  <si>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</si>
  <si>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</si>
  <si>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</si>
  <si>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</si>
  <si>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</si>
  <si>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</si>
  <si>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</si>
  <si>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</si>
  <si>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</si>
  <si>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</si>
  <si>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</si>
  <si>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</si>
  <si>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</si>
  <si>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</si>
  <si>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</si>
  <si>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</si>
  <si>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</si>
  <si>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</si>
  <si>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</si>
  <si>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</si>
  <si>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</si>
  <si>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</si>
  <si>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</si>
  <si>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</si>
  <si>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</si>
  <si>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</si>
  <si>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</si>
  <si>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</si>
  <si>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</si>
  <si>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</si>
  <si>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</si>
  <si>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</si>
  <si>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</si>
  <si>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</si>
  <si>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</si>
  <si>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</si>
  <si>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</si>
  <si>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</si>
  <si>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</si>
  <si>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</si>
  <si>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</si>
  <si>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</si>
  <si>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</si>
  <si>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</si>
  <si>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</si>
  <si>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</si>
  <si>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</si>
  <si>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</si>
  <si>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</si>
  <si>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</si>
  <si>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</si>
  <si>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</si>
  <si>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</si>
  <si>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</si>
  <si>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</si>
  <si>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</si>
  <si>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</si>
  <si>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</si>
  <si>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</si>
  <si>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</si>
  <si>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</si>
  <si>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</si>
  <si>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</si>
  <si>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</si>
  <si>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</si>
  <si>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</si>
  <si>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</si>
  <si>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</si>
  <si>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</si>
  <si>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</si>
  <si>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</si>
  <si>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</si>
  <si>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</si>
  <si>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</si>
  <si>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</si>
  <si>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</si>
  <si>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</si>
  <si>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</si>
  <si>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</si>
  <si>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</si>
  <si>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</si>
  <si>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</si>
  <si>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</si>
  <si>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</si>
  <si>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</si>
  <si>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</si>
  <si>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</si>
  <si>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</si>
  <si>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</si>
  <si>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</si>
  <si>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</si>
  <si>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</si>
  <si>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</si>
  <si>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</si>
  <si>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</si>
  <si>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</si>
  <si>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</si>
  <si>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</si>
  <si>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</si>
  <si>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</si>
  <si>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</si>
  <si>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</si>
  <si>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</si>
  <si>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</si>
  <si>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</si>
  <si>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</si>
  <si>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</si>
  <si>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</si>
  <si>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</si>
  <si>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</si>
  <si>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</si>
  <si>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</si>
  <si>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</si>
  <si>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</si>
  <si>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</si>
  <si>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</si>
  <si>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</si>
  <si>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</si>
  <si>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</si>
  <si>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</si>
  <si>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</si>
  <si>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</si>
  <si>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</si>
  <si>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</si>
  <si>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</si>
  <si>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</si>
  <si>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</si>
  <si>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</si>
  <si>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</si>
  <si>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</si>
  <si>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</si>
  <si>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</si>
  <si>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</si>
  <si>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</si>
  <si>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</si>
  <si>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</si>
  <si>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</si>
  <si>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</si>
  <si>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</si>
  <si>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</si>
  <si>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</si>
  <si>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</si>
  <si>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</si>
  <si>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</si>
  <si>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</si>
  <si>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</si>
  <si>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</si>
  <si>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</si>
  <si>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</si>
  <si>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</si>
  <si>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</si>
  <si>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</si>
  <si>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</si>
  <si>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</si>
  <si>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</si>
  <si>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</si>
  <si>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</si>
  <si>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</si>
  <si>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</si>
  <si>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</si>
  <si>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</si>
  <si>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</si>
  <si>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</si>
  <si>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</si>
  <si>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</si>
  <si>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</si>
  <si>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</si>
  <si>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</si>
  <si>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</si>
  <si>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</si>
  <si>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</si>
  <si>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</si>
  <si>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</si>
  <si>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</si>
  <si>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</si>
  <si>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</si>
  <si>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</si>
  <si>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</si>
  <si>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</si>
  <si>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</si>
  <si>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</si>
  <si>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</si>
  <si>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</si>
  <si>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</si>
  <si>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</si>
  <si>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</si>
  <si>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</si>
  <si>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</si>
  <si>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</si>
  <si>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</si>
  <si>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</si>
  <si>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</si>
  <si>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</si>
  <si>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</si>
  <si>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</si>
  <si>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</si>
  <si>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</si>
  <si>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</si>
  <si>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</si>
  <si>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</si>
  <si>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</si>
  <si>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</si>
  <si>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</si>
  <si>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</si>
  <si>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</si>
  <si>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</si>
  <si>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</si>
  <si>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</si>
  <si>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</si>
  <si>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</si>
  <si>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</si>
  <si>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</si>
  <si>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</si>
  <si>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</si>
  <si>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</si>
  <si>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</si>
  <si>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</si>
  <si>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</si>
  <si>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</si>
  <si>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</si>
  <si>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</si>
  <si>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</si>
  <si>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</si>
  <si>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</si>
  <si>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</si>
  <si>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</si>
  <si>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</si>
  <si>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</si>
  <si>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</si>
  <si>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</si>
  <si>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</si>
  <si>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</si>
  <si>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</si>
  <si>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</si>
  <si>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</si>
  <si>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</si>
  <si>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</si>
  <si>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</si>
  <si>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</si>
  <si>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</si>
  <si>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</si>
  <si>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</si>
  <si>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</si>
  <si>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</si>
  <si>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</si>
  <si>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</si>
  <si>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</si>
  <si>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</si>
  <si>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</si>
  <si>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</si>
  <si>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</si>
  <si>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</si>
  <si>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</si>
  <si>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</si>
  <si>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</si>
  <si>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</si>
  <si>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</si>
  <si>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</si>
  <si>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</si>
  <si>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</si>
  <si>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</si>
  <si>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</si>
  <si>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</si>
  <si>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</si>
  <si>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</si>
  <si>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</si>
  <si>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</si>
  <si>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</si>
  <si>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</si>
  <si>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</si>
  <si>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</si>
  <si>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</si>
  <si>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</si>
  <si>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</si>
  <si>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</si>
  <si>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</si>
  <si>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</si>
  <si>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</si>
  <si>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</si>
  <si>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</si>
  <si>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</si>
  <si>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</si>
  <si>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</si>
  <si>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</si>
  <si>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</si>
  <si>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</si>
  <si>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</si>
  <si>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</si>
  <si>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</si>
  <si>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</si>
  <si>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</si>
  <si>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</si>
  <si>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</si>
  <si>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</si>
  <si>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</si>
  <si>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</si>
  <si>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</si>
  <si>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</si>
  <si>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</si>
  <si>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</si>
  <si>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</si>
  <si>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</si>
  <si>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</si>
  <si>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</si>
  <si>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</si>
  <si>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</si>
  <si>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</si>
  <si>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</si>
  <si>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</si>
  <si>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</si>
  <si>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</si>
  <si>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</si>
  <si>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</si>
  <si>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</si>
  <si>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</si>
  <si>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</si>
  <si>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</si>
  <si>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</si>
  <si>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</si>
  <si>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</si>
  <si>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</si>
  <si>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</si>
  <si>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</si>
  <si>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</si>
  <si>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</si>
  <si>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</si>
  <si>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</si>
  <si>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</si>
  <si>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</si>
  <si>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</si>
  <si>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</si>
  <si>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</si>
  <si>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</si>
  <si>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</si>
  <si>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</si>
  <si>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</si>
  <si>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</si>
  <si>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</si>
  <si>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</si>
  <si>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</si>
  <si>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</si>
  <si>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</si>
  <si>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</si>
  <si>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</si>
  <si>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</si>
  <si>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</si>
  <si>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</si>
  <si>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</si>
  <si>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</si>
  <si>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</si>
  <si>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</si>
  <si>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</si>
  <si>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</si>
  <si>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</si>
  <si>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</si>
  <si>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</si>
  <si>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</si>
  <si>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</si>
  <si>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</si>
  <si>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</si>
  <si>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</si>
  <si>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</si>
  <si>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</si>
  <si>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</si>
  <si>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</si>
  <si>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</si>
  <si>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</si>
  <si>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</si>
  <si>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</si>
  <si>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</si>
  <si>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</si>
  <si>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</si>
  <si>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</si>
  <si>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</si>
  <si>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</si>
  <si>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</si>
  <si>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</si>
  <si>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</si>
  <si>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</si>
  <si>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</si>
  <si>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</si>
  <si>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</si>
  <si>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</si>
  <si>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</si>
  <si>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</si>
  <si>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</si>
  <si>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</si>
  <si>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</si>
  <si>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</si>
  <si>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</si>
  <si>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</si>
  <si>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</si>
  <si>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</si>
  <si>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</si>
  <si>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</si>
  <si>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</si>
  <si>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</si>
  <si>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</si>
  <si>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</si>
  <si>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</si>
  <si>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</si>
  <si>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</si>
  <si>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</si>
  <si>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</si>
  <si>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</si>
  <si>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</si>
  <si>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</si>
  <si>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</si>
  <si>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</si>
  <si>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</si>
  <si>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</si>
  <si>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</si>
  <si>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</si>
  <si>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</si>
  <si>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</si>
  <si>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</si>
  <si>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</si>
  <si>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</si>
  <si>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</si>
  <si>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</si>
  <si>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</si>
  <si>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</si>
  <si>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</si>
  <si>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</si>
  <si>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</si>
  <si>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</si>
  <si>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</si>
  <si>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</si>
  <si>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</si>
  <si>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</si>
  <si>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</si>
  <si>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</si>
  <si>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</si>
  <si>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</si>
  <si>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</si>
  <si>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</si>
  <si>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</si>
  <si>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</si>
  <si>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</si>
  <si>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</si>
  <si>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</si>
  <si>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</si>
  <si>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</si>
  <si>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</si>
  <si>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</si>
  <si>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</si>
  <si>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</si>
  <si>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</si>
  <si>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</si>
  <si>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</si>
  <si>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</si>
  <si>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</si>
  <si>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</si>
  <si>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</si>
  <si>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</si>
  <si>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</si>
  <si>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</si>
  <si>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</si>
  <si>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</si>
  <si>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</si>
  <si>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</si>
  <si>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</si>
  <si>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</si>
  <si>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</si>
  <si>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</si>
  <si>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</si>
  <si>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</si>
  <si>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</si>
  <si>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</si>
  <si>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</si>
  <si>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</si>
  <si>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</si>
  <si>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</si>
  <si>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</si>
  <si>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</si>
  <si>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</si>
  <si>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</si>
  <si>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</si>
  <si>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</si>
  <si>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</si>
  <si>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</si>
  <si>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</si>
  <si>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</si>
  <si>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</si>
  <si>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</si>
  <si>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</si>
  <si>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</si>
  <si>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</si>
  <si>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</si>
  <si>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</si>
  <si>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</si>
  <si>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</si>
  <si>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</si>
  <si>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</si>
  <si>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</si>
  <si>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</si>
  <si>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</si>
  <si>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</si>
  <si>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</si>
  <si>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</si>
  <si>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</si>
  <si>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</si>
  <si>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</si>
  <si>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</si>
  <si>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</si>
  <si>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</si>
  <si>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</si>
  <si>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</si>
  <si>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</si>
  <si>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</si>
  <si>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</si>
  <si>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</si>
  <si>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</si>
  <si>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</si>
  <si>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</si>
  <si>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</si>
  <si>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</si>
  <si>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</si>
  <si>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</si>
  <si>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</si>
  <si>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</si>
  <si>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</si>
  <si>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</si>
  <si>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</si>
  <si>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</si>
  <si>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</si>
  <si>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</si>
  <si>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</si>
  <si>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</si>
  <si>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</si>
  <si>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</si>
  <si>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</si>
  <si>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</si>
  <si>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</si>
  <si>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</si>
  <si>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</si>
  <si>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</si>
  <si>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</si>
  <si>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</si>
  <si>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</si>
  <si>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</si>
  <si>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</si>
  <si>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</si>
  <si>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</si>
  <si>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</si>
  <si>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</si>
  <si>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</si>
  <si>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</si>
  <si>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</si>
  <si>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</si>
  <si>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</si>
  <si>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</si>
  <si>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</si>
  <si>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</si>
  <si>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</si>
  <si>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</si>
  <si>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</si>
  <si>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</si>
  <si>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</si>
  <si>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</si>
  <si>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</si>
  <si>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</si>
  <si>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</si>
  <si>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</si>
  <si>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</si>
  <si>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</si>
  <si>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</si>
  <si>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</si>
  <si>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</si>
  <si>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</si>
  <si>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</si>
  <si>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</si>
  <si>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</si>
  <si>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</si>
  <si>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</si>
  <si>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</si>
  <si>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</si>
  <si>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</si>
  <si>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</si>
  <si>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</si>
  <si>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</si>
  <si>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</si>
  <si>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</si>
  <si>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</si>
  <si>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</si>
  <si>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</si>
  <si>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</si>
  <si>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</si>
  <si>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</si>
  <si>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</si>
  <si>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</si>
  <si>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</si>
  <si>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</si>
  <si>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</si>
  <si>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</si>
  <si>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</si>
  <si>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</si>
  <si>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</si>
  <si>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</si>
  <si>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</si>
  <si>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</si>
  <si>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</si>
  <si>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</si>
  <si>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</si>
  <si>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</si>
  <si>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</si>
  <si>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</si>
  <si>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</si>
  <si>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</si>
  <si>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</si>
  <si>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</si>
  <si>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</si>
  <si>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</si>
  <si>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</si>
  <si>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</si>
  <si>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</si>
  <si>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</si>
  <si>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</si>
  <si>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</si>
  <si>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</si>
  <si>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</si>
  <si>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</si>
  <si>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</si>
  <si>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</si>
  <si>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</si>
  <si>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</si>
  <si>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</si>
  <si>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</si>
  <si>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</si>
  <si>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</si>
  <si>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</si>
  <si>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</si>
  <si>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</si>
  <si>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</si>
  <si>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</si>
  <si>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</si>
  <si>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</si>
  <si>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</si>
  <si>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</si>
  <si>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</si>
  <si>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</si>
  <si>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</si>
  <si>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</si>
  <si>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</si>
  <si>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</si>
  <si>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</si>
  <si>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</si>
  <si>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</si>
  <si>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</si>
  <si>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</si>
  <si>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</si>
  <si>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</si>
  <si>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</si>
  <si>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</si>
  <si>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</si>
  <si>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</si>
  <si>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</si>
  <si>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</si>
  <si>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</si>
  <si>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</si>
  <si>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</si>
  <si>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</si>
  <si>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</si>
  <si>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</si>
  <si>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</si>
  <si>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</si>
  <si>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</si>
  <si>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</si>
  <si>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</si>
  <si>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</si>
  <si>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</si>
  <si>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</si>
  <si>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</si>
  <si>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</si>
  <si>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</si>
  <si>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</si>
  <si>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</si>
  <si>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</si>
  <si>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</si>
  <si>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</si>
  <si>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</si>
  <si>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</si>
  <si>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</si>
  <si>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</si>
  <si>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</si>
  <si>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</si>
  <si>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</si>
  <si>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</si>
  <si>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</si>
  <si>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</si>
  <si>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</si>
  <si>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</si>
  <si>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</si>
  <si>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</si>
  <si>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</si>
  <si>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</si>
  <si>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</si>
  <si>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</si>
  <si>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</si>
  <si>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</si>
  <si>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</si>
  <si>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</si>
  <si>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</si>
  <si>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</si>
  <si>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</si>
  <si>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</si>
  <si>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</si>
  <si>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</si>
  <si>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</si>
  <si>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</si>
  <si>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</si>
  <si>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</si>
  <si>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</si>
  <si>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</si>
  <si>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</si>
  <si>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</si>
  <si>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</si>
  <si>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</si>
  <si>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</si>
  <si>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</si>
  <si>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</si>
  <si>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</si>
  <si>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</si>
  <si>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</si>
  <si>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</si>
  <si>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</si>
  <si>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</si>
  <si>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</si>
  <si>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</si>
  <si>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</si>
  <si>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</si>
  <si>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</si>
  <si>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</si>
  <si>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</si>
  <si>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</si>
  <si>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</si>
  <si>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</si>
  <si>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</si>
  <si>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</si>
  <si>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</si>
  <si>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</si>
  <si>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</si>
  <si>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</si>
  <si>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</si>
  <si>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</si>
  <si>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</si>
  <si>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</si>
  <si>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</si>
  <si>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</si>
  <si>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</si>
  <si>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</si>
  <si>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</si>
  <si>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</si>
  <si>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</si>
  <si>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</si>
  <si>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</si>
  <si>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</si>
  <si>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</si>
  <si>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</si>
  <si>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</si>
  <si>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</si>
  <si>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</si>
  <si>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</si>
  <si>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</si>
  <si>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</si>
  <si>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</si>
  <si>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</si>
  <si>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</si>
  <si>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</si>
  <si>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</si>
  <si>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</si>
  <si>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</si>
  <si>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</si>
  <si>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</si>
  <si>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</si>
  <si>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</si>
  <si>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</si>
  <si>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</si>
  <si>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</si>
  <si>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</si>
  <si>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</si>
  <si>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</si>
  <si>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</si>
  <si>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</si>
  <si>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</si>
  <si>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</si>
  <si>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</si>
  <si>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</si>
  <si>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</si>
  <si>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</si>
  <si>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</si>
  <si>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</si>
  <si>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</si>
  <si>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</si>
  <si>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</si>
  <si>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</si>
  <si>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</si>
  <si>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</si>
  <si>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</si>
  <si>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</si>
  <si>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</si>
  <si>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</si>
  <si>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</si>
  <si>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</si>
  <si>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</si>
  <si>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</si>
  <si>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</si>
  <si>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</si>
  <si>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</si>
  <si>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</si>
  <si>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</si>
  <si>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</si>
  <si>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</si>
  <si>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</si>
  <si>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</si>
  <si>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</si>
  <si>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</si>
  <si>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</si>
  <si>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</si>
  <si>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</si>
  <si>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</si>
  <si>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</si>
  <si>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</si>
  <si>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</si>
  <si>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</si>
  <si>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</si>
  <si>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</si>
  <si>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</si>
  <si>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</si>
  <si>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</si>
  <si>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</si>
  <si>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</si>
  <si>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</si>
  <si>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</si>
  <si>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</si>
  <si>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</si>
  <si>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</si>
  <si>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</si>
  <si>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</si>
  <si>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</si>
  <si>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</si>
  <si>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</si>
  <si>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</si>
  <si>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</si>
  <si>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</si>
  <si>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</si>
  <si>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</si>
  <si>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</si>
  <si>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</si>
  <si>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</si>
  <si>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</si>
  <si>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</si>
  <si>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</si>
  <si>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</si>
  <si>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</si>
  <si>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</si>
  <si>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</si>
  <si>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</si>
  <si>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</si>
  <si>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</si>
  <si>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</si>
  <si>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</si>
  <si>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</si>
  <si>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</si>
  <si>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</si>
  <si>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</si>
  <si>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</si>
  <si>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</si>
  <si>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</si>
  <si>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</si>
  <si>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</si>
  <si>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</si>
  <si>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</si>
  <si>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</si>
  <si>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</si>
  <si>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</si>
  <si>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</si>
  <si>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</si>
  <si>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</si>
  <si>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</si>
  <si>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</si>
  <si>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</si>
  <si>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</si>
  <si>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</si>
  <si>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</si>
  <si>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</si>
  <si>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</si>
  <si>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</si>
  <si>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</si>
  <si>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</si>
  <si>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</si>
  <si>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</si>
  <si>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</si>
  <si>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</si>
  <si>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</si>
  <si>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</si>
  <si>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</si>
  <si>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</si>
  <si>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</si>
  <si>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</si>
  <si>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</si>
  <si>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</si>
  <si>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</si>
  <si>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</si>
  <si>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</si>
  <si>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</si>
  <si>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</si>
  <si>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</si>
  <si>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</si>
  <si>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</si>
  <si>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</si>
  <si>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</si>
  <si>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</si>
  <si>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</si>
  <si>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</si>
  <si>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</si>
  <si>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</si>
  <si>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</si>
  <si>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</si>
  <si>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</si>
  <si>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</si>
  <si>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</si>
  <si>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</si>
  <si>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</si>
  <si>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</si>
  <si>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</si>
  <si>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</si>
  <si>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</si>
  <si>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</si>
  <si>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</si>
  <si>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</si>
  <si>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</si>
  <si>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</si>
  <si>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</si>
  <si>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</si>
  <si>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</si>
  <si>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</si>
  <si>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</si>
  <si>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</si>
  <si>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</si>
  <si>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</si>
  <si>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</si>
  <si>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</si>
  <si>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</si>
  <si>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</si>
  <si>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</si>
  <si>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</si>
  <si>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</si>
  <si>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</si>
  <si>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</si>
  <si>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</si>
  <si>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</si>
  <si>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</si>
  <si>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</si>
  <si>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</si>
  <si>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</si>
  <si>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</si>
  <si>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</si>
  <si>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</si>
  <si>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</si>
  <si>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</si>
  <si>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</si>
  <si>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</si>
  <si>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</si>
  <si>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</si>
  <si>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</si>
  <si>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</si>
  <si>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</si>
  <si>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</si>
  <si>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</si>
  <si>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</si>
  <si>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</si>
  <si>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</si>
  <si>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</si>
  <si>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</si>
  <si>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</si>
  <si>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</si>
  <si>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</si>
  <si>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</si>
  <si>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</si>
  <si>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</si>
  <si>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</si>
  <si>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</si>
  <si>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</si>
  <si>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</si>
  <si>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</si>
  <si>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</si>
  <si>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</si>
  <si>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</si>
  <si>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</si>
  <si>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</si>
  <si>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</si>
  <si>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</si>
  <si>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</si>
  <si>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</si>
  <si>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</si>
  <si>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</si>
  <si>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</si>
  <si>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</si>
  <si>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</si>
  <si>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</si>
  <si>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</si>
  <si>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</si>
  <si>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</si>
  <si>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</si>
  <si>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</si>
  <si>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</si>
  <si>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</si>
  <si>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</si>
  <si>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</si>
  <si>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</si>
  <si>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</si>
  <si>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</si>
  <si>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</si>
  <si>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</si>
  <si>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</si>
  <si>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</si>
  <si>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</si>
  <si>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</si>
  <si>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</si>
  <si>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</si>
  <si>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</si>
  <si>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</si>
  <si>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</si>
  <si>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</si>
  <si>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</si>
  <si>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</si>
  <si>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</si>
  <si>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</si>
  <si>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</si>
  <si>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</si>
  <si>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</si>
  <si>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</si>
  <si>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</si>
  <si>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</si>
  <si>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</si>
  <si>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</si>
  <si>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</si>
  <si>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</si>
  <si>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</si>
  <si>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</si>
  <si>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</si>
  <si>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</si>
  <si>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</si>
  <si>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</si>
  <si>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</si>
  <si>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</si>
  <si>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</si>
  <si>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</si>
  <si>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</si>
  <si>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</si>
  <si>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</si>
  <si>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</si>
  <si>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</si>
  <si>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</si>
  <si>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</si>
  <si>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</si>
  <si>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</si>
  <si>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</si>
  <si>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</si>
  <si>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</si>
  <si>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</si>
  <si>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</si>
  <si>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</si>
  <si>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</si>
  <si>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</si>
  <si>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</si>
  <si>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</si>
  <si>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</si>
  <si>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</si>
  <si>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</si>
  <si>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</si>
  <si>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</si>
  <si>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</si>
  <si>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</si>
  <si>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</si>
  <si>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</si>
  <si>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</si>
  <si>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</si>
  <si>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</si>
  <si>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</si>
  <si>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</si>
  <si>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</si>
  <si>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</si>
  <si>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</si>
  <si>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</si>
  <si>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</si>
  <si>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</si>
  <si>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</si>
  <si>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</si>
  <si>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</si>
  <si>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</si>
  <si>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</si>
  <si>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</si>
  <si>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</si>
  <si>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</si>
  <si>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</si>
  <si>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</si>
  <si>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</si>
  <si>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</si>
  <si>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</si>
  <si>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</si>
  <si>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</si>
  <si>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</si>
  <si>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</si>
  <si>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</si>
  <si>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</si>
  <si>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</si>
  <si>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</si>
  <si>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</si>
  <si>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</si>
  <si>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</si>
  <si>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</si>
  <si>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</si>
  <si>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</si>
  <si>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</si>
  <si>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</si>
  <si>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</si>
  <si>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</si>
  <si>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</si>
  <si>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</si>
  <si>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</si>
  <si>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</si>
  <si>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</si>
  <si>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</si>
  <si>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</si>
  <si>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</si>
  <si>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</si>
  <si>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</si>
  <si>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</si>
  <si>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</si>
  <si>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</si>
  <si>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</si>
  <si>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</si>
  <si>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</si>
  <si>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</si>
  <si>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</si>
  <si>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</si>
  <si>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</si>
  <si>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</si>
  <si>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</si>
  <si>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</si>
  <si>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</si>
  <si>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</si>
  <si>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</si>
  <si>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</si>
  <si>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</si>
  <si>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</si>
  <si>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</si>
  <si>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</si>
  <si>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</si>
  <si>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</si>
  <si>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</si>
  <si>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</si>
  <si>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</si>
  <si>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</si>
  <si>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</si>
  <si>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</si>
  <si>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</si>
  <si>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</si>
  <si>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</si>
  <si>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</si>
  <si>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</si>
  <si>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</si>
  <si>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</si>
  <si>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</si>
  <si>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</si>
  <si>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</si>
  <si>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</si>
  <si>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</si>
  <si>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</si>
  <si>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</si>
  <si>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</si>
  <si>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</si>
  <si>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</si>
  <si>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</si>
  <si>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</si>
  <si>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</si>
  <si>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</si>
  <si>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</si>
  <si>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</si>
  <si>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</si>
  <si>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</si>
  <si>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</si>
  <si>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</si>
  <si>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</si>
  <si>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</si>
  <si>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</si>
  <si>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</si>
  <si>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</si>
  <si>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</si>
  <si>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</si>
  <si>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</si>
  <si>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</si>
  <si>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</si>
  <si>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</si>
  <si>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</si>
  <si>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</si>
  <si>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</si>
  <si>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</si>
  <si>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</si>
  <si>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</si>
  <si>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</si>
  <si>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</si>
  <si>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</si>
  <si>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</si>
  <si>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</si>
  <si>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</si>
  <si>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</si>
  <si>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</si>
  <si>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</si>
  <si>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</si>
  <si>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</si>
  <si>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</si>
  <si>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</si>
  <si>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</si>
  <si>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</si>
  <si>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</si>
  <si>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</si>
  <si>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</si>
  <si>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</si>
  <si>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</si>
  <si>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</si>
  <si>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</si>
  <si>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</si>
  <si>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</si>
  <si>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</si>
  <si>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</si>
  <si>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</si>
  <si>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</si>
  <si>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</si>
  <si>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</si>
  <si>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</si>
  <si>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</si>
  <si>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</si>
  <si>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</si>
  <si>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</si>
  <si>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</si>
  <si>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</si>
  <si>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</si>
  <si>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</si>
  <si>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</si>
  <si>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</si>
  <si>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</si>
  <si>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</si>
  <si>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</si>
  <si>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</si>
  <si>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</si>
  <si>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</si>
  <si>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</si>
  <si>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</si>
  <si>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</si>
  <si>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</si>
  <si>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</si>
  <si>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</si>
  <si>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</si>
  <si>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</si>
  <si>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</si>
  <si>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</si>
  <si>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</si>
  <si>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</si>
  <si>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</si>
  <si>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</si>
  <si>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</si>
  <si>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</si>
  <si>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</si>
  <si>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</si>
  <si>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</si>
  <si>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</si>
  <si>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</si>
  <si>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</si>
  <si>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</si>
  <si>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</si>
  <si>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</si>
  <si>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</si>
  <si>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</si>
  <si>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</si>
  <si>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</si>
  <si>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</si>
  <si>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</si>
  <si>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</si>
  <si>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</si>
  <si>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</si>
  <si>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</si>
  <si>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</si>
  <si>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</si>
  <si>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</si>
  <si>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</si>
  <si>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</si>
  <si>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</si>
  <si>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</si>
  <si>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</si>
  <si>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</si>
  <si>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</si>
  <si>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</si>
  <si>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</si>
  <si>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</si>
  <si>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</si>
  <si>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</si>
  <si>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</si>
  <si>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</si>
  <si>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</si>
  <si>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</si>
  <si>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</si>
  <si>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</si>
  <si>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</si>
  <si>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</si>
  <si>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</si>
  <si>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</si>
  <si>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</si>
  <si>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</si>
  <si>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</si>
  <si>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</si>
  <si>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</si>
  <si>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</si>
  <si>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</si>
  <si>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</si>
  <si>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</si>
  <si>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</si>
  <si>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</si>
  <si>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</si>
  <si>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</si>
  <si>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</si>
  <si>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</si>
  <si>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</si>
  <si>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</si>
  <si>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</si>
  <si>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</si>
  <si>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</si>
  <si>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</si>
  <si>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</si>
  <si>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</si>
  <si>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</si>
  <si>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</si>
  <si>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</si>
  <si>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</si>
  <si>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</si>
  <si>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</si>
  <si>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</si>
  <si>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</si>
  <si>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</si>
  <si>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</si>
  <si>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</si>
  <si>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</si>
  <si>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</si>
  <si>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</si>
  <si>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</si>
  <si>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</si>
  <si>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</si>
  <si>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</si>
  <si>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</si>
  <si>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</si>
  <si>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</si>
  <si>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</si>
  <si>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</si>
  <si>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</si>
  <si>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</si>
  <si>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</si>
  <si>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</si>
  <si>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</si>
  <si>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</si>
  <si>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</si>
  <si>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</si>
  <si>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</si>
  <si>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</si>
  <si>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</si>
  <si>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</si>
  <si>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</si>
  <si>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</si>
  <si>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</si>
  <si>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</si>
  <si>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</si>
  <si>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</si>
  <si>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</si>
  <si>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</si>
  <si>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</si>
  <si>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</si>
  <si>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</si>
  <si>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</si>
  <si>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</si>
  <si>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</si>
  <si>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</si>
  <si>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</si>
  <si>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</si>
  <si>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</si>
  <si>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</si>
  <si>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</si>
  <si>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</si>
  <si>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</si>
  <si>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</si>
  <si>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</si>
  <si>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</si>
  <si>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</si>
  <si>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</si>
  <si>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</si>
  <si>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</si>
  <si>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</si>
  <si>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</si>
  <si>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</si>
  <si>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</si>
  <si>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</si>
  <si>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</si>
  <si>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</si>
  <si>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</si>
  <si>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</si>
  <si>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</si>
  <si>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</si>
  <si>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</si>
  <si>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</si>
  <si>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</si>
  <si>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</si>
  <si>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</si>
  <si>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</si>
  <si>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</si>
  <si>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</si>
  <si>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</si>
  <si>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</si>
  <si>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</si>
  <si>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</si>
  <si>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</si>
  <si>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</si>
  <si>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</si>
  <si>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</si>
  <si>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</si>
  <si>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</si>
  <si>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</si>
  <si>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</si>
  <si>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</si>
  <si>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</si>
  <si>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</si>
  <si>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</si>
  <si>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</si>
  <si>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</si>
  <si>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</si>
  <si>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</si>
  <si>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</si>
  <si>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</si>
  <si>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</si>
  <si>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</si>
  <si>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</si>
  <si>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</si>
  <si>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</si>
  <si>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</si>
  <si>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</si>
  <si>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</si>
  <si>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</si>
  <si>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</si>
  <si>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</si>
  <si>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</si>
  <si>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</si>
  <si>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</si>
  <si>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</si>
  <si>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</si>
  <si>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</si>
  <si>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</si>
  <si>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</si>
  <si>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</si>
  <si>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</si>
  <si>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</si>
  <si>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</si>
  <si>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</si>
  <si>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</si>
  <si>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</si>
  <si>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</si>
  <si>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</si>
  <si>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</si>
  <si>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</si>
  <si>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</si>
  <si>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</si>
  <si>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</si>
  <si>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</si>
  <si>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</si>
  <si>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</si>
  <si>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</si>
  <si>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</si>
  <si>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</si>
  <si>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</si>
  <si>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</si>
  <si>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</si>
  <si>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</si>
  <si>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</si>
  <si>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</si>
  <si>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</si>
  <si>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</si>
  <si>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</si>
  <si>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</si>
  <si>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</si>
  <si>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</si>
  <si>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</si>
  <si>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</si>
  <si>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</si>
  <si>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</si>
  <si>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</si>
  <si>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</si>
  <si>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</si>
  <si>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</si>
  <si>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</si>
  <si>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</si>
  <si>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</si>
  <si>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</si>
  <si>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</si>
  <si>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</si>
  <si>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</si>
  <si>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</si>
  <si>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</si>
  <si>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</si>
  <si>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</si>
  <si>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</si>
  <si>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</si>
  <si>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</si>
  <si>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</si>
  <si>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</si>
  <si>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</si>
  <si>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</si>
  <si>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</si>
  <si>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</si>
  <si>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</si>
  <si>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</si>
  <si>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</si>
  <si>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</si>
  <si>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</si>
  <si>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</si>
  <si>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</si>
  <si>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</si>
  <si>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</si>
  <si>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</si>
  <si>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</si>
  <si>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</si>
  <si>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</si>
  <si>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</si>
  <si>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</si>
  <si>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</si>
  <si>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</si>
  <si>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</si>
  <si>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</si>
  <si>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</si>
  <si>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</si>
  <si>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</si>
  <si>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</si>
  <si>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</si>
  <si>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</si>
  <si>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</si>
  <si>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</si>
  <si>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</si>
  <si>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</si>
  <si>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</si>
  <si>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</si>
  <si>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</si>
  <si>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</si>
  <si>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</si>
  <si>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</si>
  <si>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</si>
  <si>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</si>
  <si>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</si>
  <si>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</si>
  <si>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</si>
  <si>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</si>
  <si>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</si>
  <si>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</si>
  <si>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</si>
  <si>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</si>
  <si>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</si>
  <si>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</si>
  <si>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</si>
  <si>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</si>
  <si>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</si>
  <si>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</si>
  <si>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</si>
  <si>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</si>
  <si>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</si>
  <si>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</si>
  <si>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</si>
  <si>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</si>
  <si>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</si>
  <si>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</si>
  <si>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</si>
  <si>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</si>
  <si>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</si>
  <si>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</si>
  <si>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</si>
  <si>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</si>
  <si>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</si>
  <si>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</si>
  <si>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</si>
  <si>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</si>
  <si>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</si>
  <si>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</si>
  <si>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</si>
  <si>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</si>
  <si>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</si>
  <si>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</si>
  <si>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</si>
  <si>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</si>
  <si>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</si>
  <si>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</si>
  <si>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</si>
  <si>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</si>
  <si>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</si>
  <si>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</si>
  <si>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</si>
  <si>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</si>
  <si>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</si>
  <si>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</si>
  <si>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</si>
  <si>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</si>
  <si>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</si>
  <si>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</si>
  <si>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</si>
  <si>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</si>
  <si>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</si>
  <si>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</si>
  <si>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</si>
  <si>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</si>
  <si>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</si>
  <si>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</si>
  <si>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</si>
  <si>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</si>
  <si>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</si>
  <si>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</si>
  <si>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</si>
  <si>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</si>
  <si>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</si>
  <si>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</si>
  <si>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</si>
  <si>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</si>
  <si>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</si>
  <si>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</si>
  <si>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</si>
  <si>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</si>
  <si>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</si>
  <si>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</si>
  <si>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</si>
  <si>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</si>
  <si>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</si>
  <si>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</si>
  <si>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</si>
  <si>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</si>
  <si>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</si>
  <si>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</si>
  <si>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</si>
  <si>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</si>
  <si>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</si>
  <si>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</si>
  <si>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</si>
  <si>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</si>
  <si>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</si>
  <si>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</si>
  <si>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</si>
  <si>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</si>
  <si>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</si>
  <si>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</si>
  <si>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</si>
  <si>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</si>
  <si>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</si>
  <si>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</si>
  <si>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</si>
  <si>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</si>
  <si>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</si>
  <si>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</si>
  <si>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</si>
  <si>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</si>
  <si>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</si>
  <si>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</si>
  <si>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</si>
  <si>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</si>
  <si>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</si>
  <si>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</si>
  <si>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</si>
  <si>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</si>
  <si>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</si>
  <si>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</si>
  <si>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</si>
  <si>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</si>
  <si>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</si>
  <si>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</si>
  <si>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</si>
  <si>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</si>
  <si>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</si>
  <si>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</si>
  <si>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</si>
  <si>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</si>
  <si>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</si>
  <si>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</si>
  <si>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</si>
  <si>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</si>
  <si>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</si>
  <si>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</si>
  <si>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</si>
  <si>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</si>
  <si>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</si>
  <si>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</si>
  <si>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</si>
  <si>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</si>
  <si>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</si>
  <si>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</si>
  <si>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</si>
  <si>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</si>
  <si>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</si>
  <si>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</si>
  <si>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</si>
  <si>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</si>
  <si>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</si>
  <si>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</si>
  <si>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</si>
  <si>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</si>
  <si>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</si>
  <si>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</si>
  <si>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</si>
  <si>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</si>
  <si>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</si>
  <si>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</si>
  <si>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</si>
  <si>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</si>
  <si>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</si>
  <si>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</si>
  <si>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</si>
  <si>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</si>
  <si>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</si>
  <si>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</si>
  <si>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</si>
  <si>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</si>
  <si>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</si>
  <si>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</si>
  <si>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</si>
  <si>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</si>
  <si>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</si>
  <si>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</si>
  <si>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</si>
  <si>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</si>
  <si>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</si>
  <si>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</si>
  <si>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</si>
  <si>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</si>
  <si>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</si>
  <si>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</si>
  <si>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</si>
  <si>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</si>
  <si>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</si>
  <si>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</si>
  <si>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</si>
  <si>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</si>
  <si>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</si>
  <si>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</si>
  <si>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</si>
  <si>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</si>
  <si>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</si>
  <si>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</si>
  <si>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</si>
  <si>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</si>
  <si>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</si>
  <si>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</si>
  <si>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</si>
  <si>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</si>
  <si>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</si>
  <si>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</si>
  <si>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</si>
  <si>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</si>
  <si>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</si>
  <si>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</si>
  <si>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</si>
  <si>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</si>
  <si>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</si>
  <si>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</si>
  <si>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</si>
  <si>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</si>
  <si>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</si>
  <si>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</si>
  <si>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</si>
  <si>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</si>
  <si>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</si>
  <si>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</si>
  <si>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</si>
  <si>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</si>
  <si>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</si>
  <si>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</si>
  <si>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</si>
  <si>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</si>
  <si>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</si>
  <si>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</si>
  <si>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</si>
  <si>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</si>
  <si>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</si>
  <si>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</si>
  <si>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</si>
  <si>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</si>
  <si>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</si>
  <si>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</si>
  <si>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</si>
  <si>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</si>
  <si>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</si>
  <si>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</si>
  <si>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</si>
  <si>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</si>
  <si>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</si>
  <si>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</si>
  <si>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</si>
  <si>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</si>
  <si>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</si>
  <si>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</si>
  <si>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</si>
  <si>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</si>
  <si>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</si>
  <si>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</si>
  <si>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</si>
  <si>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</si>
  <si>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</si>
  <si>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</si>
  <si>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</si>
  <si>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</si>
  <si>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</si>
  <si>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</si>
  <si>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</si>
  <si>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</si>
  <si>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</si>
  <si>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</si>
  <si>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</si>
  <si>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</si>
  <si>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</si>
  <si>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</si>
  <si>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</si>
  <si>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</si>
  <si>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</si>
  <si>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</si>
  <si>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</si>
  <si>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</si>
  <si>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</si>
  <si>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</si>
  <si>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</si>
  <si>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</si>
  <si>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</si>
  <si>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</si>
  <si>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</si>
  <si>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</si>
  <si>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</si>
  <si>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</si>
  <si>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</si>
  <si>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</si>
  <si>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</si>
  <si>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</si>
  <si>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</si>
  <si>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</si>
  <si>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</si>
  <si>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</si>
  <si>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</si>
  <si>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</si>
  <si>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</si>
  <si>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</si>
  <si>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</si>
  <si>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</si>
  <si>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</si>
  <si>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</si>
  <si>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</si>
  <si>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</si>
  <si>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</si>
  <si>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</si>
  <si>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</si>
  <si>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</si>
  <si>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</si>
  <si>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</si>
  <si>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</si>
  <si>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</si>
  <si>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</si>
  <si>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</si>
  <si>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</si>
  <si>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</si>
  <si>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</si>
  <si>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</si>
  <si>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</si>
  <si>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</si>
  <si>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</si>
  <si>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</si>
  <si>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</si>
  <si>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</si>
  <si>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</si>
  <si>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</si>
  <si>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</si>
  <si>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</si>
  <si>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</si>
  <si>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</si>
  <si>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</si>
  <si>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</si>
  <si>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</si>
  <si>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</si>
  <si>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</si>
  <si>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</si>
  <si>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</si>
  <si>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</si>
  <si>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</si>
  <si>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</si>
  <si>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</si>
  <si>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</si>
  <si>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</si>
  <si>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</si>
  <si>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</si>
  <si>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</si>
  <si>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</si>
  <si>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</si>
  <si>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</si>
  <si>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</si>
  <si>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</si>
  <si>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</si>
  <si>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</si>
  <si>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</si>
  <si>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</si>
  <si>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</si>
  <si>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</si>
  <si>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</si>
  <si>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</si>
  <si>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</si>
  <si>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</si>
  <si>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</si>
  <si>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</si>
  <si>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</si>
  <si>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</si>
  <si>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</si>
  <si>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</si>
  <si>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</si>
  <si>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</si>
  <si>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</si>
  <si>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</si>
  <si>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</si>
  <si>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</si>
  <si>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</si>
  <si>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</si>
  <si>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</si>
  <si>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</si>
  <si>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</si>
  <si>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</si>
  <si>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</si>
  <si>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</si>
  <si>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</si>
  <si>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</si>
  <si>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</si>
  <si>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</si>
  <si>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</si>
  <si>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</si>
  <si>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</si>
  <si>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</si>
  <si>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</si>
  <si>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</si>
  <si>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</si>
  <si>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</si>
  <si>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</si>
  <si>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</si>
  <si>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</si>
  <si>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</si>
  <si>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</si>
  <si>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</si>
  <si>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</si>
  <si>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</si>
  <si>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</si>
  <si>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</si>
  <si>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</si>
  <si>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</si>
  <si>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</si>
  <si>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</si>
  <si>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</si>
  <si>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</si>
  <si>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</si>
  <si>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</si>
  <si>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</si>
  <si>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</si>
  <si>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</si>
  <si>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</si>
  <si>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</si>
  <si>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</si>
  <si>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</si>
  <si>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</si>
  <si>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</si>
  <si>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</si>
  <si>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</si>
  <si>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</si>
  <si>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</si>
  <si>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</si>
  <si>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</si>
  <si>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</si>
  <si>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</si>
  <si>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</si>
  <si>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</si>
  <si>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</si>
  <si>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</si>
  <si>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</si>
  <si>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</si>
  <si>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</si>
  <si>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</si>
  <si>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</si>
  <si>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</si>
  <si>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</si>
  <si>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</si>
  <si>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</si>
  <si>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</si>
  <si>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</si>
  <si>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</si>
  <si>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</si>
  <si>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</si>
  <si>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</si>
  <si>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</si>
  <si>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</si>
  <si>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</si>
  <si>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</si>
  <si>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</si>
  <si>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</si>
  <si>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</si>
  <si>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</si>
  <si>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</si>
  <si>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</si>
  <si>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</si>
  <si>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</si>
  <si>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</si>
  <si>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</si>
  <si>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</si>
  <si>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</si>
  <si>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</si>
  <si>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</si>
  <si>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</si>
  <si>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</si>
  <si>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</si>
  <si>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</si>
  <si>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</si>
  <si>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</si>
  <si>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</si>
  <si>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</si>
  <si>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</si>
  <si>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</si>
  <si>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</si>
  <si>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</si>
  <si>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</si>
  <si>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</si>
  <si>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</si>
  <si>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</si>
  <si>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</si>
  <si>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</si>
  <si>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</si>
  <si>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</si>
  <si>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</si>
  <si>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</si>
  <si>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</si>
  <si>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</si>
  <si>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</si>
  <si>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</si>
  <si>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</si>
  <si>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</si>
  <si>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</si>
  <si>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</si>
  <si>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</si>
  <si>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</si>
  <si>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</si>
  <si>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</si>
  <si>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</si>
  <si>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</si>
  <si>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</si>
  <si>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</si>
  <si>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</si>
  <si>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</si>
  <si>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</si>
  <si>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</si>
  <si>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</si>
  <si>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</si>
  <si>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</si>
  <si>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</si>
  <si>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</si>
  <si>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</si>
  <si>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</si>
  <si>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</si>
  <si>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</si>
  <si>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</si>
  <si>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</si>
  <si>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</si>
  <si>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</si>
  <si>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</si>
  <si>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</si>
  <si>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</si>
  <si>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</si>
  <si>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</si>
  <si>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</si>
  <si>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</si>
  <si>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</si>
  <si>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</si>
  <si>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</si>
  <si>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</si>
  <si>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</si>
  <si>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</si>
  <si>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</si>
  <si>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</si>
  <si>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</si>
  <si>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</si>
  <si>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</si>
  <si>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</si>
  <si>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</si>
  <si>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</si>
  <si>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</si>
  <si>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</si>
  <si>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</si>
  <si>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</si>
  <si>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</si>
  <si>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</si>
  <si>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</si>
  <si>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</si>
  <si>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</si>
  <si>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</si>
  <si>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</si>
  <si>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</si>
  <si>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</si>
  <si>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</si>
  <si>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</si>
  <si>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</si>
  <si>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</si>
  <si>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</si>
  <si>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</si>
  <si>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</si>
  <si>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</si>
  <si>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</si>
  <si>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</si>
  <si>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</si>
  <si>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</si>
  <si>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</si>
  <si>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</si>
  <si>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</si>
  <si>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</si>
  <si>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</si>
  <si>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</si>
  <si>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</si>
  <si>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</si>
  <si>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</si>
  <si>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</si>
  <si>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</si>
  <si>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</si>
  <si>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</si>
  <si>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</si>
  <si>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</si>
  <si>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</si>
  <si>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</si>
  <si>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</si>
  <si>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</si>
  <si>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</si>
  <si>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</si>
  <si>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</si>
  <si>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</si>
  <si>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</si>
  <si>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</si>
  <si>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</si>
  <si>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</si>
  <si>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</si>
  <si>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</si>
  <si>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</si>
  <si>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</si>
  <si>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</si>
  <si>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</si>
  <si>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</si>
  <si>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</si>
  <si>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</si>
  <si>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</si>
  <si>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</si>
  <si>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</si>
  <si>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</si>
  <si>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</si>
  <si>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</si>
  <si>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</si>
  <si>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</si>
  <si>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</si>
  <si>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</si>
  <si>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</si>
  <si>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</si>
  <si>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</si>
  <si>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</si>
  <si>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</si>
  <si>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</si>
  <si>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</si>
  <si>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</si>
  <si>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</si>
  <si>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</si>
  <si>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</si>
  <si>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</si>
  <si>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</si>
  <si>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</si>
  <si>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</si>
  <si>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</si>
  <si>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</si>
  <si>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</si>
  <si>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</si>
  <si>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</si>
  <si>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</si>
  <si>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</si>
  <si>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</si>
  <si>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</si>
  <si>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</si>
  <si>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</si>
  <si>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</si>
  <si>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</si>
  <si>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</si>
  <si>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</si>
  <si>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</si>
  <si>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</si>
  <si>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</si>
  <si>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</si>
  <si>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</si>
  <si>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</si>
  <si>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</si>
  <si>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</si>
  <si>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</si>
  <si>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</si>
  <si>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</si>
  <si>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</si>
  <si>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</si>
  <si>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</si>
  <si>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</si>
  <si>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</si>
  <si>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</si>
  <si>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</si>
  <si>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</si>
  <si>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</si>
  <si>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</si>
  <si>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</si>
  <si>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</si>
  <si>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</si>
  <si>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</si>
  <si>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</si>
  <si>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</si>
  <si>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</si>
  <si>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</si>
  <si>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</si>
  <si>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</si>
  <si>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</si>
  <si>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</si>
  <si>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</si>
  <si>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</si>
  <si>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</si>
  <si>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</si>
  <si>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</si>
  <si>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</si>
  <si>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</si>
  <si>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</si>
  <si>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</si>
  <si>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</si>
  <si>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</si>
  <si>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</si>
  <si>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</si>
  <si>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</si>
  <si>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</si>
  <si>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</si>
  <si>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</si>
  <si>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</si>
  <si>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</si>
  <si>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</si>
  <si>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</si>
  <si>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</si>
  <si>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</si>
  <si>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</si>
  <si>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</si>
  <si>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</si>
  <si>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</si>
  <si>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</si>
  <si>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</si>
  <si>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</si>
  <si>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</si>
  <si>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</si>
  <si>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</si>
  <si>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</si>
  <si>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</si>
  <si>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</si>
  <si>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</si>
  <si>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</si>
  <si>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</si>
  <si>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</si>
  <si>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</si>
  <si>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</si>
  <si>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</si>
  <si>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</si>
  <si>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</si>
  <si>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</si>
  <si>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</si>
  <si>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</si>
  <si>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</si>
  <si>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</si>
  <si>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</si>
  <si>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</si>
  <si>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</si>
  <si>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</si>
  <si>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</si>
  <si>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</si>
  <si>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</si>
  <si>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</si>
  <si>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</si>
  <si>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</si>
  <si>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</si>
  <si>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</si>
  <si>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</si>
  <si>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</si>
  <si>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</si>
  <si>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</si>
  <si>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</si>
  <si>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</si>
  <si>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</si>
  <si>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</si>
  <si>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</si>
  <si>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</si>
  <si>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</si>
  <si>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</si>
  <si>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</si>
  <si>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</si>
  <si>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</si>
  <si>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</si>
  <si>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</si>
  <si>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</si>
  <si>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</si>
  <si>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</si>
  <si>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</si>
  <si>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</si>
  <si>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</si>
  <si>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</si>
  <si>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</si>
  <si>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</si>
  <si>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</si>
  <si>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</si>
  <si>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</si>
  <si>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</si>
  <si>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</si>
  <si>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</si>
  <si>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</si>
  <si>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</si>
  <si>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</si>
  <si>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</si>
  <si>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</si>
  <si>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</si>
  <si>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</si>
  <si>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</si>
  <si>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</si>
  <si>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</si>
  <si>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</si>
  <si>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</si>
  <si>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</si>
  <si>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</si>
  <si>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</si>
  <si>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</si>
  <si>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</si>
  <si>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</si>
  <si>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</si>
  <si>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</si>
  <si>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</si>
  <si>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</si>
  <si>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</si>
  <si>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</si>
  <si>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</si>
  <si>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</si>
  <si>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</si>
  <si>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</si>
  <si>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</si>
  <si>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</si>
  <si>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</si>
  <si>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</si>
  <si>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</si>
  <si>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</si>
  <si>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</si>
  <si>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</si>
  <si>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</si>
  <si>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</si>
  <si>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</si>
  <si>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</si>
  <si>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</si>
  <si>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</si>
  <si>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</si>
  <si>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</si>
  <si>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</si>
  <si>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</si>
  <si>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</si>
  <si>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</si>
  <si>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</si>
  <si>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</si>
  <si>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</si>
  <si>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</si>
  <si>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</si>
  <si>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</si>
  <si>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</si>
  <si>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</si>
  <si>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</si>
  <si>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</si>
  <si>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</si>
  <si>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</si>
  <si>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</si>
  <si>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</si>
  <si>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</si>
  <si>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</si>
  <si>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</si>
  <si>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</si>
  <si>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</si>
  <si>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</si>
  <si>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</si>
  <si>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</si>
  <si>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</si>
  <si>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</si>
  <si>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</si>
  <si>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</si>
  <si>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</si>
  <si>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</si>
  <si>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</si>
  <si>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</si>
  <si>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</si>
  <si>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</si>
  <si>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</si>
  <si>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</si>
  <si>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</si>
  <si>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</si>
  <si>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</si>
  <si>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</si>
  <si>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</si>
  <si>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</si>
  <si>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</si>
  <si>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</si>
  <si>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</si>
  <si>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</si>
  <si>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</si>
  <si>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</si>
  <si>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</si>
  <si>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</si>
  <si>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</si>
  <si>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</si>
  <si>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</si>
  <si>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</si>
  <si>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</si>
  <si>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</si>
  <si>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</si>
  <si>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</si>
  <si>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</si>
  <si>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</si>
  <si>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</si>
  <si>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</si>
  <si>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</si>
  <si>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</si>
  <si>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</si>
  <si>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</si>
  <si>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</si>
  <si>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</si>
  <si>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</si>
  <si>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</si>
  <si>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</si>
  <si>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</si>
  <si>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at site TS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</si>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</sst>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272.19018101851543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45935.138606944442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45935.138606944442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45935.138606944442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45935.138606944442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45935.138606944442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45935.138606944442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45935.138606944442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45935.138606944442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45935.138606944442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45935.138606944442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45935.138606944442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45935.138606944442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45935.138606944442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45935.138606944442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45935.138606944442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45935.138606944442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45935.138606944442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45935.138606944442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45935.138606944442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45935.138606944442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45935.138606944442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45935.138606944442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45935.138606944442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45935.138606944442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45935.138606944442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45935.138606944442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45935.138606944442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45935.138606944442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45935.138606944442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45935.138606944442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04BB5ED-8476-4F87-8A7F-26F667D2E5B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243.48682453703077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128.41152361111017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110.1387689814801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45935.138606944442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45935.138606944442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45935.138606944442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45935.138606944442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45935.138606944442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45935.138606944442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45935.138606944442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45935.138606944442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45935.138606944442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45935.138606944442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45935.138606944442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45935.138606944442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45935.138606944442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45935.138606944442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45935.138606944442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45935.138606944442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45935.138606944442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45935.138606944442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45935.138606944442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45935.138606944442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45935.138606944442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45935.138606944442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45935.138606944442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45935.138606944442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45935.138606944442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45935.138606944442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45935.138606944442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45935.138606944442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45935.138606944442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45935.138606944442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45935.138606944442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45935.138606944442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45935.138606944442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45935.138606944442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45935.138606944442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45935.138606944442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45935.138606944442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45935.138606944442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45935.138606944442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45935.138606944442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45935.138606944442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45935.138606944442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45935.138606944442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45935.138606944442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45935.138606944442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45935.138606944442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45935.138606944442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45935.138606944442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45935.138606944442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45935.138606944442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45935.138606944442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45935.138606944442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45935.138606944442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45935.138606944442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45935.138606944442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45935.138606944442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45935.138606944442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45935.138606944442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45935.138606944442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45935.138606944442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45935.138606944442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45935.138606944442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45935.138606944442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45935.138606944442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45935.138606944442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45935.138606944442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45935.138606944442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45935.138606944442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45935.138606944442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45935.138606944442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45935.138606944442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45935.138606944442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45935.138606944442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45935.138606944442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45935.138606944442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45935.138606944442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45935.138606944442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45935.138606944442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45935.138606944442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45935.138606944442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45935.138606944442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45935.138606944442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45935.138606944442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45935.138606944442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45935.138606944442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45935.138606944442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45935.138606944442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45935.138606944442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45935.138606944442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45935.138606944442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45935.138606944442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45935.138606944442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45935.138606944442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45935.138606944442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45935.138606944442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45935.138606944442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45935.138606944442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45935.138606944442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45935.138606944442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45935.138606944442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45935.138606944442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45935.138606944442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45935.138606944442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45935.138606944442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45935.138606944442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45935.138606944442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45935.138606944442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45935.138606944442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45935.138606944442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45935.138606944442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45935.138606944442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45935.138606944442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45935.138606944442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45935.138606944442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45935.138606944442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45935.138606944442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45935.138606944442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45935.138606944442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45935.138606944442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45935.138606944442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45935.138606944442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45935.138606944442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45935.138606944442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45935.138606944442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45935.138606944442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45935.138606944442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45935.138606944442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45935.138606944442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45935.138606944442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45935.138606944442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45935.138606944442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45935.138606944442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45935.138606944442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45935.138606944442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45935.138606944442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45935.138606944442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45935.138606944442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45935.138606944442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45935.138606944442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45935.138606944442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45935.138606944442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45935.138606944442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45935.138606944442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45935.138606944442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45935.138606944442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45935.138606944442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45935.138606944442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45935.138606944442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45935.138606944442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45935.138606944442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45935.138606944442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45935.138606944442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45935.138606944442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45935.138606944442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45935.138606944442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45935.138606944442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45935.138606944442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45935.138606944442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45935.138606944442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45935.138606944442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45935.138606944442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45935.138606944442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45935.138606944442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45935.138606944442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45935.138606944442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45935.138606944442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45935.138606944442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45935.138606944442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45935.138606944442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45935.138606944442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45935.138606944442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45935.138606944442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45935.138606944442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45935.138606944442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45935.138606944442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45935.138606944442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45935.138606944442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45935.138606944442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45935.138606944442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45935.138606944442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45935.138606944442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45935.138606944442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45935.138606944442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45935.138606944442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45935.138606944442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45935.138606944442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45935.138606944442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45935.138606944442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45935.138606944442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45935.138606944442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45935.138606944442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45935.138606944442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45935.138606944442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45935.138606944442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45935.138606944442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45935.138606944442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45935.138606944442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45935.138606944442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45935.138606944442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45935.138606944442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45935.138606944442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45935.138606944442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45935.138606944442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45935.138606944442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45935.138606944442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45935.138606944442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45935.138606944442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45935.138606944442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45935.138606944442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45935.138606944442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45935.138606944442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45935.138606944442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45935.138606944442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45935.138606944442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45935.138606944442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45935.138606944442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45935.138606944442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45935.138606944442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45935.138606944442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45935.138606944442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45935.138606944442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45935.138606944442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45935.138606944442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45935.138606944442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45935.138606944442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45935.138606944442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45935.138606944442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45935.138606944442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45935.138606944442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45935.138606944442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45935.138606944442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45935.138606944442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45935.138606944442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45935.138606944442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45935.138606944442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45935.138606944442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45935.138606944442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45935.138606944442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45935.138606944442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45935.138606944442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45935.138606944442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45935.138606944442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45935.138606944442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45935.138606944442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45935.138606944442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45935.138606944442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45935.138606944442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45935.138606944442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45935.138606944442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45935.138606944442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45935.138606944442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45935.138606944442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45935.138606944442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45935.138606944442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45935.138606944442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45935.138606944442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45935.138606944442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45935.138606944442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45935.138606944442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45935.138606944442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45935.138606944442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45935.138606944442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45935.138606944442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45935.138606944442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45935.138606944442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45935.138606944442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45935.138606944442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45935.138606944442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45935.138606944442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45935.138606944442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45935.138606944442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45935.138606944442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45935.138606944442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45935.138606944442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45935.138606944442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45935.138606944442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45935.138606944442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45935.138606944442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45935.138606944442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45935.138606944442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45935.138606944442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45935.138606944442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45935.138606944442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45935.138606944442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45935.138606944442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45935.138606944442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45935.138606944442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45935.138606944442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45935.138606944442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45935.138606944442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45935.138606944442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45935.138606944442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45935.138606944442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45935.138606944442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45935.138606944442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45935.138606944442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45935.138606944442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45935.138606944442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45935.138606944442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45935.138606944442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45935.138606944442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45935.138606944442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45935.138606944442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45935.138606944442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45935.138606944442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45935.138606944442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45935.138606944442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45935.138606944442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45935.138606944442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45935.138606944442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45935.138606944442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45935.138606944442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45935.138606944442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45935.138606944442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45935.138606944442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45935.138606944442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45935.138606944442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45935.138606944442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45935.138606944442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45935.138606944442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45935.138606944442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45935.138606944442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45935.138606944442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45935.138606944442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45935.138606944442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45935.138606944442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45935.138606944442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45935.138606944442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45935.138606944442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45935.138606944442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45935.138606944442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45935.138606944442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45935.138606944442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45935.138606944442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45935.138606944442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45935.138606944442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45935.138606944442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45935.138606944442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45935.138606944442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45935.138606944442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45935.138606944442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45935.138606944442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45935.138606944442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45935.138606944442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45935.138606944442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45935.138606944442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45935.138606944442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45935.138606944442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45935.138606944442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45935.138606944442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45935.138606944442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45935.138606944442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45935.138606944442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45935.138606944442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45935.138606944442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45935.138606944442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45935.138606944442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45935.138606944442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45935.138606944442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45935.138606944442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45935.138606944442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45935.138606944442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45935.138606944442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45935.138606944442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45935.138606944442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45935.138606944442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45935.138606944442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45935.138606944442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45935.138606944442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45935.138606944442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45935.138606944442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45935.138606944442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45935.138606944442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45935.138606944442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45935.138606944442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45935.138606944442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45935.138606944442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45935.138606944442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45935.138606944442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45935.138606944442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45935.138606944442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45935.138606944442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45935.138606944442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45935.138606944442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45935.138606944442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45935.138606944442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45935.138606944442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45935.138606944442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45935.138606944442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45935.138606944442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45935.138606944442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45935.138606944442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45935.138606944442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45935.138606944442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45935.138606944442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45935.138606944442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45935.138606944442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45935.138606944442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45935.138606944442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45935.138606944442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45935.138606944442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45935.138606944442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45935.138606944442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45935.138606944442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45935.138606944442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45935.138606944442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45935.138606944442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45935.138606944442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45935.138606944442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45935.138606944442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45935.138606944442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45935.138606944442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45935.138606944442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45935.138606944442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45935.138606944442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45935.138606944442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45935.138606944442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45935.138606944442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45935.138606944442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45935.138606944442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45935.138606944442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45935.138606944442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45935.138606944442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45935.138606944442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45935.138606944442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45935.138606944442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45935.138606944442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45935.138606944442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45935.138606944442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45935.138606944442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45935.138606944442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45935.138606944442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45935.138606944442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45935.138606944442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45935.138606944442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45935.138606944442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45935.138606944442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45935.138606944442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45935.138606944442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45935.138606944442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45935.138606944442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45935.138606944442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45935.138606944442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45935.138606944442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45935.138606944442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45935.138606944442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45935.138606944442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45935.138606944442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45935.138606944442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45935.138606944442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45935.138606944442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45935.138606944442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45935.138606944442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45935.138606944442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45935.138606944442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45935.138606944442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45935.138606944442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45935.138606944442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45935.138606944442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45935.138606944442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45935.138606944442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45935.138606944442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45935.138606944442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45935.138606944442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45935.138606944442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45935.138606944442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45935.138606944442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45935.138606944442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45935.138606944442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45935.138606944442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45935.138606944442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45935.138606944442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45935.138606944442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45935.138606944442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45935.138606944442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45935.138606944442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45935.138606944442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45935.138606944442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45935.138606944442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45935.138606944442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45935.138606944442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45935.138606944442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45935.138606944442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45935.138606944442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45935.138606944442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45935.138606944442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45935.138606944442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45935.138606944442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45935.138606944442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45935.138606944442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45935.138606944442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45935.138606944442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45935.138606944442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45935.138606944442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45935.138606944442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45935.138606944442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45935.138606944442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45935.138606944442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45935.138606944442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45935.138606944442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45935.138606944442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45935.138606944442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45935.138606944442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45935.138606944442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45935.138606944442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45935.138606944442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45935.138606944442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45935.138606944442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45935.138606944442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45935.138606944442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45935.138606944442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45935.138606944442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45935.138606944442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45935.138606944442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45935.138606944442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45935.138606944442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45935.138606944442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45935.138606944442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45935.138606944442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45935.138606944442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45935.138606944442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45935.138606944442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45935.138606944442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45935.138606944442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45935.138606944442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45935.138606944442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45935.138606944442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45935.138606944442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45935.138606944442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45935.138606944442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45935.138606944442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45935.138606944442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45935.138606944442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45935.138606944442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45935.138606944442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45935.138606944442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45935.138606944442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45935.138606944442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45935.138606944442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45935.138606944442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45935.138606944442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45935.138606944442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45935.138606944442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45935.138606944442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45935.138606944442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45935.138606944442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45935.138606944442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45935.138606944442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45935.138606944442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45935.138606944442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45935.138606944442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45935.138606944442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45935.138606944442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45935.138606944442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45935.138606944442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45935.138606944442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45935.138606944442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45935.138606944442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45935.138606944442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45935.138606944442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45935.138606944442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45935.138606944442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45935.138606944442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45935.138606944442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45935.138606944442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45935.138606944442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45935.138606944442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45935.138606944442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45935.138606944442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45935.138606944442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45935.138606944442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45935.138606944442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45935.138606944442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45935.138606944442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45935.138606944442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45935.138606944442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45935.138606944442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45935.138606944442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45935.138606944442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45935.138606944442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45935.138606944442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45935.138606944442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45935.138606944442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45935.138606944442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45935.138606944442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45935.138606944442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45935.138606944442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45935.138606944442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45935.138606944442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45935.138606944442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45935.138606944442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45935.138606944442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45935.138606944442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45935.138606944442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45935.138606944442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45935.138606944442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45935.138606944442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45935.138606944442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45935.138606944442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45935.138606944442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45935.138606944442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45935.138606944442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45935.138606944442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45935.138606944442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45935.138606944442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45935.138606944442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45935.138606944442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45935.138606944442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45935.138606944442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45935.138606944442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45935.138606944442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45935.138606944442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45935.138606944442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45935.138606944442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45935.138606944442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45935.138606944442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45935.138606944442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45935.138606944442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45935.138606944442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45935.138606944442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45935.138606944442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45935.138606944442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45935.138606944442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45935.138606944442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45935.138606944442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45935.138606944442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45935.138606944442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45935.138606944442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45935.138606944442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45935.138606944442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45935.138606944442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45935.138606944442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45935.138606944442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45935.138606944442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45935.138606944442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45935.138606944442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45935.138606944442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45935.138606944442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45935.138606944442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45935.138606944442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45935.138606944442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45935.138606944442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45935.138606944442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45935.138606944442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45935.138606944442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45935.138606944442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45935.138606944442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45935.138606944442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45935.138606944442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45935.138606944442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45935.138606944442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45935.138606944442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45935.138606944442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45935.138606944442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45935.138606944442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45935.138606944442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45935.138606944442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45935.138606944442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45935.138606944442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45935.138606944442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45935.138606944442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45935.138606944442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45935.138606944442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45935.138606944442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45935.138606944442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45935.138606944442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45935.138606944442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45935.138606944442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45935.138606944442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45935.138606944442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45935.138606944442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45935.138606944442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45935.138606944442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45935.138606944442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45935.138606944442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45935.138606944442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45935.138606944442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45935.138606944442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45935.138606944442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45935.138606944442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45935.138606944442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45935.138606944442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45935.138606944442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45935.138606944442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45935.138606944442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45935.138606944442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45935.138606944442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45935.138606944442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45935.138606944442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45935.138606944442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45935.138606944442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45935.138606944442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45935.138606944442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45935.138606944442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45935.138606944442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45935.138606944442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45935.138606944442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45935.138606944442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45935.138606944442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45935.138606944442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45935.138606944442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45935.138606944442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45935.138606944442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45935.138606944442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45935.138606944442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45935.138606944442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45935.138606944442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45935.138606944442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45935.138606944442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45935.138606944442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45935.138606944442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45935.138606944442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45935.138606944442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45935.138606944442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45935.138606944442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45935.138606944442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45935.138606944442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45935.138606944442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45935.138606944442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45935.138606944442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45935.138606944442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45935.138606944442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45935.138606944442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45935.138606944442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45935.138606944442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45935.138606944442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45935.138606944442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45935.138606944442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45935.138606944442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45935.138606944442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45935.138606944442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45935.138606944442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45935.138606944442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45935.138606944442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45935.138606944442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45935.138606944442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45935.138606944442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45935.138606944442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45935.138606944442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45935.138606944442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45935.138606944442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45935.138606944442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45935.138606944442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45935.138606944442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45935.138606944442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45935.138606944442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45935.138606944442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45935.138606944442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45935.138606944442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45935.138606944442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45935.138606944442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45935.138606944442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45935.138606944442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45935.138606944442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45935.138606944442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45935.138606944442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45935.138606944442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45935.138606944442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45935.138606944442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45935.138606944442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45935.138606944442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45935.138606944442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45935.138606944442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45935.138606944442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45935.138606944442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45935.138606944442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45935.138606944442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45935.138606944442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45935.138606944442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45935.138606944442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45935.138606944442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45935.138606944442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45935.138606944442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45935.138606944442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45935.138606944442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45935.138606944442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45935.138606944442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45935.138606944442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45935.138606944442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45935.138606944442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45935.138606944442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45935.138606944442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45935.138606944442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45935.138606944442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45935.138606944442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45935.138606944442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45935.138606944442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45935.138606944442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45935.138606944442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45935.138606944442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45935.138606944442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45935.138606944442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45935.138606944442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45935.138606944442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45935.138606944442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45935.138606944442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45935.138606944442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45935.138606944442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45935.138606944442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45935.138606944442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45935.138606944442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45935.138606944442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45935.138606944442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45935.138606944442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45935.138606944442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45935.138606944442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45935.138606944442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45935.138606944442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45935.138606944442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45935.138606944442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45935.138606944442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45935.138606944442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45935.138606944442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45935.138606944442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45935.138606944442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45935.138606944442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45935.138606944442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45935.138606944442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45935.138606944442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45935.138606944442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45935.138606944442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45935.138606944442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45935.138606944442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45935.138606944442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45935.138606944442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45935.138606944442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45935.138606944442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45935.138606944442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45935.138606944442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45935.138606944442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45935.138606944442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45935.138606944442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45935.138606944442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45935.138606944442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45935.138606944442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45935.138606944442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45935.138606944442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45935.138606944442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45935.138606944442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45935.138606944442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45935.138606944442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45935.138606944442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45935.138606944442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45935.138606944442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45935.138606944442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45935.138606944442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45935.138606944442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45935.138606944442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45935.138606944442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45935.138606944442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45935.138606944442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45935.138606944442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45935.138606944442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45935.138606944442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45935.138606944442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45935.138606944442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45935.138606944442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45935.138606944442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45935.138606944442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45935.138606944442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45935.138606944442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45935.138606944442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45935.138606944442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45935.138606944442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45935.138606944442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45935.138606944442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45935.138606944442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45935.138606944442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45935.138606944442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45935.138606944442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45935.138606944442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45935.138606944442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45935.138606944442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45935.138606944442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45935.138606944442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45935.138606944442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45935.138606944442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45935.138606944442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45935.138606944442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45935.138606944442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45935.138606944442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45935.138606944442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45935.138606944442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45935.138606944442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45935.138606944442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45935.138606944442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45935.138606944442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45935.138606944442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45935.138606944442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45935.138606944442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45935.138606944442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45935.138606944442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45935.138606944442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45935.138606944442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45935.138606944442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45935.138606944442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45935.138606944442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45935.138606944442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45935.138606944442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45935.138606944442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45935.138606944442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45935.138606944442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45935.138606944442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45935.138606944442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45935.138606944442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45935.138606944442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45935.138606944442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45935.138606944442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45935.138606944442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45935.138606944442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45935.138606944442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45935.138606944442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45935.138606944442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45935.138606944442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45935.138606944442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45935.138606944442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45935.138606944442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45935.138606944442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45935.138606944442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45935.138606944442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45935.138606944442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45935.138606944442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45935.138606944442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45935.138606944442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45935.138606944442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45935.138606944442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45935.138606944442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45935.138606944442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45935.138606944442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45935.138606944442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45935.138606944442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45935.138606944442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45935.138606944442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45935.138606944442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45935.138606944442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45935.138606944442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45935.138606944442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45935.138606944442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45935.138606944442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45935.138606944442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45935.138606944442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45935.138606944442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45935.138606944442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45935.138606944442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45935.138606944442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45935.138606944442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45935.138606944442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45935.138606944442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45935.138606944442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45935.138606944442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45935.138606944442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45935.138606944442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45935.138606944442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45935.138606944442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45935.138606944442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45935.138606944442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45935.138606944442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45935.138606944442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45935.138606944442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45935.138606944442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45935.138606944442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45935.138606944442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45935.138606944442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45935.138606944442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45935.138606944442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45935.138606944442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45935.138606944442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45935.138606944442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45935.138606944442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45935.138606944442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45935.138606944442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45935.138606944442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45935.138606944442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45935.138606944442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45935.138606944442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45935.138606944442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45935.138606944442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45935.138606944442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45935.138606944442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45935.138606944442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45935.138606944442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45935.138606944442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45935.138606944442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45935.138606944442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45935.138606944442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45935.138606944442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45935.138606944442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45935.138606944442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45935.138606944442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45935.138606944442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45935.138606944442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45935.138606944442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45935.138606944442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45935.138606944442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45935.138606944442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45935.138606944442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45935.138606944442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45935.138606944442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45935.138606944442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45935.138606944442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45935.138606944442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45935.138606944442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45935.138606944442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45935.138606944442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45935.138606944442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45935.138606944442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45935.138606944442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45935.138606944442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45935.138606944442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45935.138606944442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45935.138606944442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45935.138606944442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45935.138606944442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45935.138606944442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45935.138606944442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45935.138606944442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45935.138606944442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45935.138606944442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45935.138606944442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45935.138606944442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45935.138606944442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45935.138606944442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45935.138606944442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45935.138606944442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45935.138606944442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45935.138606944442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45935.138606944442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45935.138606944442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45935.138606944442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45935.138606944442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45935.138606944442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45935.138606944442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45935.138606944442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45935.138606944442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45935.138606944442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45935.138606944442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45935.138606944442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45935.138606944442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45935.138606944442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45935.138606944442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45935.138606944442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45935.138606944442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45935.138606944442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45935.138606944442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45935.138606944442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45935.138606944442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45935.138606944442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45935.138606944442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45935.138606944442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45935.138606944442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45935.138606944442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45935.138606944442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45935.138606944442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45935.138606944442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45935.138606944442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45935.138606944442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45935.138606944442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45935.138606944442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45935.138606944442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45935.138606944442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45935.138606944442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45935.138606944442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45935.138606944442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45935.138606944442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45935.138606944442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45935.138606944442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45935.138606944442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45935.138606944442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45935.138606944442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45935.138606944442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45935.138606944442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45935.138606944442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45935.138606944442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45935.138606944442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45935.138606944442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45935.138606944442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45935.138606944442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45935.138606944442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45935.138606944442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45935.138606944442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45935.138606944442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45935.138606944442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45935.138606944442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45935.138606944442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45935.138606944442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45935.138606944442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45935.138606944442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45935.138606944442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45935.138606944442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45935.138606944442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45935.138606944442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45935.138606944442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45935.138606944442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45935.138606944442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45935.138606944442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45935.138606944442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45935.138606944442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45935.138606944442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45935.138606944442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45935.138606944442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45935.138606944442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45935.138606944442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45935.138606944442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45935.138606944442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45935.138606944442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45935.138606944442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45935.138606944442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45935.138606944442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45935.138606944442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45935.138606944442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45935.138606944442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45935.138606944442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45935.138606944442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45935.138606944442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45935.138606944442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45935.138606944442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45935.138606944442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45935.138606944442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45935.138606944442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45935.138606944442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45935.138606944442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45935.138606944442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45935.138606944442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45935.138606944442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45935.138606944442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45935.138606944442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45935.138606944442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45935.138606944442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45935.138606944442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45935.138606944442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45935.138606944442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45935.138606944442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45935.138606944442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45935.138606944442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45935.138606944442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45935.138606944442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45935.138606944442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45935.138606944442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45935.138606944442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45935.138606944442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45935.138606944442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45935.138606944442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45935.138606944442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45935.138606944442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45935.138606944442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45935.138606944442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45935.138606944442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45935.138606944442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45935.138606944442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45935.138606944442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45935.138606944442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45935.138606944442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45935.138606944442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45935.138606944442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45935.138606944442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45935.138606944442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45935.138606944442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45935.138606944442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45935.138606944442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45935.138606944442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45935.138606944442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45935.138606944442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45935.138606944442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45935.138606944442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45935.138606944442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45935.138606944442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45935.138606944442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45935.138606944442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45935.138606944442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45935.138606944442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45935.138606944442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45935.138606944442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45935.138606944442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45935.138606944442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45935.138606944442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45935.138606944442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45935.138606944442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45935.138606944442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45935.138606944442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45935.138606944442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45935.138606944442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45935.138606944442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45935.138606944442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45935.138606944442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45935.138606944442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45935.138606944442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45935.138606944442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45935.138606944442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45935.138606944442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45935.138606944442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45935.138606944442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45935.138606944442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45935.138606944442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45935.138606944442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45935.138606944442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45935.138606944442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45935.138606944442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45935.138606944442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45935.138606944442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45935.138606944442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45935.138606944442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45935.138606944442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45935.138606944442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45935.138606944442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45935.138606944442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45935.138606944442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45935.138606944442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45935.138606944442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45935.138606944442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45935.138606944442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45935.138606944442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45935.138606944442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45935.138606944442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45935.138606944442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45935.138606944442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45935.138606944442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45935.138606944442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45935.138606944442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45935.138606944442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45935.138606944442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45935.138606944442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45935.138606944442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45935.138606944442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45935.138606944442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45935.138606944442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45935.138606944442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45935.138606944442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45935.138606944442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45935.138606944442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45935.138606944442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45935.138606944442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45935.138606944442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45935.138606944442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45935.138606944442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45935.138606944442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45935.138606944442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45935.138606944442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45935.138606944442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45935.138606944442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45935.138606944442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45935.138606944442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45935.138606944442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45935.138606944442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45935.138606944442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45935.138606944442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45935.138606944442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45935.138606944442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45935.138606944442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45935.138606944442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45935.138606944442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45935.138606944442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45935.138606944442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45935.138606944442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45935.138606944442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45935.138606944442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45935.138606944442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45935.138606944442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45935.138606944442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45935.138606944442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45935.138606944442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45935.138606944442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45935.138606944442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45935.138606944442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45935.138606944442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45935.138606944442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45935.138606944442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45935.138606944442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45935.138606944442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45935.138606944442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45935.138606944442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45935.138606944442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45935.138606944442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45935.138606944442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45935.138606944442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45935.138606944442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45935.138606944442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45935.138606944442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45935.138606944442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45935.138606944442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45935.138606944442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45935.138606944442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45935.138606944442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45935.138606944442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45935.138606944442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45935.138606944442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45935.138606944442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45935.138606944442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45935.138606944442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45935.138606944442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45935.138606944442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45935.138606944442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45935.138606944442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45935.138606944442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45935.138606944442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45935.138606944442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45935.138606944442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45935.138606944442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45935.138606944442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45935.138606944442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45935.138606944442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45935.138606944442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45935.138606944442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45935.138606944442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45935.138606944442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45935.138606944442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45935.138606944442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45935.138606944442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45935.138606944442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45935.138606944442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45935.138606944442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45935.138606944442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45935.138606944442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45935.138606944442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45935.138606944442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45935.138606944442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45935.138606944442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45935.138606944442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45935.138606944442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45935.138606944442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45935.138606944442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45935.138606944442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45935.138606944442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45935.138606944442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45935.138606944442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45935.138606944442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45935.138606944442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45935.138606944442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45935.138606944442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45935.138606944442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45935.138606944442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45935.138606944442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45935.138606944442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45935.138606944442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45935.138606944442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45935.138606944442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45935.138606944442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45935.138606944442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45935.138606944442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45935.138606944442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45935.138606944442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45935.138606944442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45935.138606944442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45935.138606944442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45935.138606944442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45935.138606944442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45935.138606944442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45935.138606944442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45935.138606944442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45935.138606944442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45935.138606944442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45935.138606944442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45935.138606944442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45935.138606944442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45935.138606944442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45935.138606944442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45935.138606944442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45935.138606944442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45935.138606944442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45935.138606944442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45935.138606944442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45935.138606944442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45935.138606944442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45935.138606944442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45935.138606944442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45935.138606944442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45935.138606944442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45935.138606944442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45935.138606944442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45935.138606944442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45935.138606944442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45935.138606944442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45935.138606944442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45935.138606944442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45935.138606944442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45935.138606944442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45935.138606944442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45935.138606944442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45935.138606944442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45935.138606944442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45935.138606944442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45935.138606944442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45935.138606944442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45935.138606944442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45935.138606944442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45935.138606944442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45935.138606944442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45935.138606944442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45935.138606944442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45935.138606944442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45935.138606944442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45935.138606944442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45935.138606944442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45935.138606944442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45935.138606944442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45935.138606944442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45935.138606944442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45935.138606944442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45935.138606944442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45935.138606944442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45935.138606944442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45935.138606944442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45935.138606944442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45935.138606944442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45935.138606944442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45935.138606944442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45935.138606944442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45935.138606944442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45935.138606944442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45935.138606944442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45935.138606944442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45935.138606944442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45935.138606944442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45935.138606944442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45935.138606944442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45935.138606944442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45935.138606944442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45935.138606944442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45935.138606944442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45935.138606944442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45935.138606944442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45935.138606944442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45935.138606944442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45935.138606944442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45935.138606944442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45935.138606944442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45935.138606944442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45935.138606944442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45935.138606944442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45935.138606944442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45935.138606944442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45935.138606944442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45935.138606944442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45935.138606944442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45935.138606944442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45935.138606944442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45935.138606944442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45935.138606944442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45935.138606944442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45935.138606944442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45935.138606944442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45935.138606944442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45935.138606944442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45935.138606944442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45935.138606944442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45935.138606944442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45935.138606944442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45935.138606944442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45935.138606944442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45935.138606944442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45935.138606944442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45935.138606944442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45935.138606944442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45935.138606944442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45935.138606944442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45935.138606944442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45935.138606944442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45935.138606944442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45935.138606944442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45935.138606944442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45935.138606944442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45935.138606944442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45935.138606944442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45935.138606944442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45935.138606944442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45935.138606944442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45935.138606944442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45935.138606944442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45935.138606944442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45935.138606944442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45935.138606944442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45935.138606944442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45935.138606944442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45935.138606944442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45935.138606944442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45935.138606944442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45935.138606944442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45935.138606944442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45935.138606944442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45935.138606944442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45935.138606944442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45935.138606944442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45935.138606944442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45935.138606944442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45935.138606944442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45935.138606944442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45935.138606944442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45935.138606944442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45935.138606944442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45935.138606944442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45935.138606944442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45935.138606944442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45935.138606944442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45935.138606944442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45935.138606944442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45935.138606944442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45935.138606944442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45935.138606944442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45935.138606944442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45935.138606944442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45935.138606944442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45935.138606944442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45935.138606944442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45935.138606944442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45935.138606944442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45935.138606944442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45935.138606944442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45935.138606944442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45935.138606944442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45935.138606944442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45935.138606944442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45935.138606944442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45935.138606944442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45935.138606944442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45935.138606944442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45935.138606944442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45935.138606944442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45935.138606944442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45935.138606944442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45935.138606944442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45935.138606944442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45935.138606944442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45935.138606944442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45935.138606944442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45935.138606944442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45935.138606944442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45935.138606944442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45935.138606944442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45935.138606944442</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231.65788935184537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4.2483291666649166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0.43617638888827059</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0.29277361110871425</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0.14329444443865214</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0.10874583332770271</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45935.138606944442</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45935.138606944442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45935.138606944442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45935.138606944442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45935.138606944442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45935.138606944442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45935.138606944442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45935.138606944442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45935.138606944442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45935.138606944442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45935.138606944442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45935.138606944442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45935.138606944442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45935.138606944442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45935.138606944442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45935.138606944442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45935.138606944442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45935.138606944442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45935.138606944442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45935.138606944442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45935.138606944442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45935.138606944442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43.306546759253251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8.949729629624926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0.28630370370228775</v>
      </c>
      <c r="H4" s="38">
        <v>45934.846458333333</v>
      </c>
      <c r="I4" s="37" t="str">
        <f>IFERROR(VLOOKUP(D4,DB!A:F,6,0),"")</f>
        <v>Generator-SG</v>
      </c>
      <c r="J4" s="37" t="str">
        <f>IFERROR(VLOOKUP(D4,DB!A:G,7,0),"")</f>
        <v>Vandalized</v>
      </c>
      <c r="K4" s="37" t="s">
        <v>39072</v>
      </c>
      <c r="L4" s="37" t="str">
        <f>IFERROR(VLOOKUP(D4,DB!A:I,9,0),"")</f>
        <v>Latis</v>
      </c>
      <c r="M4" s="136"/>
    </row>
    <row r="5" spans="1:13" ht="15">
      <c r="A5" s="37" t="s">
        <v>39073</v>
      </c>
      <c r="B5" s="37" t="str">
        <f>IFERROR(VLOOKUP(D5,DB!A:K,11,0),"")</f>
        <v>R5</v>
      </c>
      <c r="C5" s="37">
        <v>1</v>
      </c>
      <c r="D5" s="137" t="s">
        <v>35786</v>
      </c>
      <c r="E5" s="37" t="s">
        <v>38964</v>
      </c>
      <c r="F5" s="38">
        <v>45935.085520833331</v>
      </c>
      <c r="G5" s="39">
        <f ca="1">IFERROR(NOW()-F5,"-")</f>
        <v>5.3086111111042555E-2</v>
      </c>
      <c r="H5" s="38">
        <v>45935.078923611109</v>
      </c>
      <c r="I5" s="37" t="str">
        <f>IFERROR(VLOOKUP(D5,DB!A:F,6,0),"")</f>
        <v>Generator-SG</v>
      </c>
      <c r="J5" s="37" t="str">
        <f>IFERROR(VLOOKUP(D5,DB!A:G,7,0),"")</f>
        <v>Vandalized</v>
      </c>
      <c r="K5" s="37" t="s">
        <v>39072</v>
      </c>
      <c r="L5" s="37" t="str">
        <f>IFERROR(VLOOKUP(D5,DB!A:I,9,0),"")</f>
        <v>Latis</v>
      </c>
      <c r="M5" s="136"/>
    </row>
    <row r="6" spans="1:13" ht="15">
      <c r="A6" s="37" t="s">
        <v>39074</v>
      </c>
      <c r="B6" s="37" t="str">
        <f>IFERROR(VLOOKUP(D6,DB!A:K,11,0),"")</f>
        <v>R5</v>
      </c>
      <c r="C6" s="37">
        <v>2</v>
      </c>
      <c r="D6" s="37" t="s">
        <v>38501</v>
      </c>
      <c r="E6" s="37" t="s">
        <v>38964</v>
      </c>
      <c r="F6" s="38">
        <v>45935.109479166669</v>
      </c>
      <c r="G6" s="39">
        <f ca="1">IFERROR(NOW()-F6,"-")</f>
        <v>2.912777777237352E-2</v>
      </c>
      <c r="H6" s="38">
        <v>45935.102731481478</v>
      </c>
      <c r="I6" s="37" t="str">
        <f>IFERROR(VLOOKUP(D6,DB!A:F,6,0),"")</f>
        <v>Generator-SG</v>
      </c>
      <c r="J6" s="37" t="str">
        <f>IFERROR(VLOOKUP(D6,DB!A:G,7,0),"")</f>
        <v>Vandalized</v>
      </c>
      <c r="K6" s="37" t="s">
        <v>39075</v>
      </c>
      <c r="L6" s="37" t="str">
        <f>IFERROR(VLOOKUP(D6,DB!A:I,9,0),"")</f>
        <v>Latis</v>
      </c>
      <c r="M6" s="136"/>
    </row>
    <row r="7" spans="1:13" ht="15">
      <c r="A7" s="37"/>
      <c r="B7" s="37" t="str">
        <f>IFERROR(VLOOKUP(D7,DB!A:K,11,0),"")</f>
        <v/>
      </c>
      <c r="C7" s="37"/>
      <c r="D7" s="37"/>
      <c r="E7" s="37"/>
      <c r="F7" s="38"/>
      <c r="G7" s="39">
        <f ca="1">IFERROR(NOW()-F7,"-")</f>
        <v>45935.138606944442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45935.138606944442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45935.138606944442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45935.138606944442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45935.138606944442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45935.138606944442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45935.138606944442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45935.138606944442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45935.138606944442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45935.138606944442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45935.138606944442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45935.138606944442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45935.138606944442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45935.138606944442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45935.138606944442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45935.138606944442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45935.138606944442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45935.138606944442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45935.138606944442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45935.138606944442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45935.138606944442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45935.138606944442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45935.138606944442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45935.138606944442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45935.138606944442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45935.138606944442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45935.138606944442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45935.138606944442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45935.138606944442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45935.138606944442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45935.138606944442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45935.138606944442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45935.138606944442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45935.138606944442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45935.138606944442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45935.138606944442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45935.138606944442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45935.138606944442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45935.138606944442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45935.138606944442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45935.138606944442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45935.138606944442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45935.138606944442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45935.138606944442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45935.138606944442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45935.138606944442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45935.138606944442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45935.138606944442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45935.138606944442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45935.138606944442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45935.138606944442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45935.138606944442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45935.138606944442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45935.138606944442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45935.138606944442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45935.138606944442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45935.138606944442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45935.138606944442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45935.138606944442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45935.138606944442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45935.138606944442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45935.138606944442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45935.138606944442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45935.138606944442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45935.138606944442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45935.138606944442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45935.138606944442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45935.138606944442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45935.138606944442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45935.138606944442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45935.138606944442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45935.138606944442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45935.138606944442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45935.138606944442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45935.138606944442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45935.138606944442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45935.138606944442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45935.138606944442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45935.138606944442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45935.138606944442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45935.138606944442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45935.138606944442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45935.138606944442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45935.138606944442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45935.138606944442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45935.138606944442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45935.138606944442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45935.138606944442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45935.138606944442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45935.138606944442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45935.138606944442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45935.138606944442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45935.138606944442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45935.138606944442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45935.138606944442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45935.138606944442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45935.138606944442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45935.138606944442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45935.138606944442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45935.138606944442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45935.138606944442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45935.138606944442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45935.138606944442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45935.138606944442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45935.138606944442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45935.138606944442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45935.138606944442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45935.138606944442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45935.138606944442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45935.138606944442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45935.138606944442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45935.138606944442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45935.138606944442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45935.138606944442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45935.138606944442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45935.138606944442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45935.138606944442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45935.138606944442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45935.138606944442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45935.138606944442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45935.138606944442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45935.138606944442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45935.138606944442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45935.138606944442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45935.138606944442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45935.138606944442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45935.138606944442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45935.138606944442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45935.138606944442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45935.138606944442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45935.138606944442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45935.138606944442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45935.138606944442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45935.138606944442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45935.138606944442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45935.138606944442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45935.138606944442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45935.138606944442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45935.138606944442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45935.138606944442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45935.138606944442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45935.138606944442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45935.138606944442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45935.138606944442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45935.138606944442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45935.138606944442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45935.138606944442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45935.138606944442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45935.138606944442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45935.138606944442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45935.138606944442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45935.138606944442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45935.138606944442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45935.138606944442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45935.138606944442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45935.138606944442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45935.138606944442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45935.138606944442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45935.138606944442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45935.138606944442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45935.138606944442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45935.138606944442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45935.138606944442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45935.138606944442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45935.138606944442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45935.138606944442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45935.138606944442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45935.138606944442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45935.138606944442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45935.138606944442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45935.138606944442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45935.138606944442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45935.138606944442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45935.138606944442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45935.138606944442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45935.138606944442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45935.138606944442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45935.138606944442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1.2576347222202457</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8.3657597222190816</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0.1963615740678506</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1.4332828703700216</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45935.138606944442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45935.138606944442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45935.138606944442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45935.138606944442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45935.138606944442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45935.138606944442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45935.138606944442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45935.138606944442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45935.138606944442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45935.138606944442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45935.138606944442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45935.138606944442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45935.138606944442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45935.138606944442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45935.138606944442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45935.138606944442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45935.138606944442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45935.138606944442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45935.138606944442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45935.138606944442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45935.138606944442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45935.138606944442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45935.138606944442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45935.138606944442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45935.138606944442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45935.138606944442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45935.138606944442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45935.138606944442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45935.138606944442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45935.138606944442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45935.138606944442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45935.138606944442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45935.138606944442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45935.138606944442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45935.138606944442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45935.138606944442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45935.138606944442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45935.138606944442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45935.138606944442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45935.138606944442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45935.138606944442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45935.138606944442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45935.138606944442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45935.138606944442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45935.138606944442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45935.138606944442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45935.138606944442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45935.138606944442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45935.138606944442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45935.138606944442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45935.138606944442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45935.138606944442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45935.138606944442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45935.138606944442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45935.138606944442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45935.138606944442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45935.138606944442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45935.138606944442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45935.138606944442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45935.138606944442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45935.138606944442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45935.138606944442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45935.138606944442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45935.138606944442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45935.138606944442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45935.138606944442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45935.138606944442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45935.138606944442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45935.138606944442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45935.138606944442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45935.138606944442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45935.138606944442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45935.138606944442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45935.138606944442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45935.138606944442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45935.138606944442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45935.138606944442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45935.138606944442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45935.138606944442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45935.138606944442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45935.138606944442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45935.138606944442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45935.138606944442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45935.138606944442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45935.138606944442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45935.138606944442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45935.138606944442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45935.138606944442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45935.138606944442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45935.138606944442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45935.138606944442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45935.138606944442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45935.138606944442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45935.138606944442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45935.138606944442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45935.138606944442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45935.138606944442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45935.138606944442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45935.138606944442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45935.138606944442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45935.138606944442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45935.138606944442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45935.138606944442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45935.138606944442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45935.138606944442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45935.138606944442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45935.138606944442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45935.138606944442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45935.138606944442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45935.138606944442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45935.138606944442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45935.138606944442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45935.138606944442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45935.138606944442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45935.138606944442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45935.138606944442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45935.138606944442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45935.138606944442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45935.138606944442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45935.138606944442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45935.138606944442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45935.138606944442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45935.138606944442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45935.138606944442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45935.138606944442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45935.138606944442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45935.138606944442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45935.138606944442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45935.138606944442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45935.138606944442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45935.138606944442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45935.138606944442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45935.138606944442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45935.138606944442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45935.138606944442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45935.138606944442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45935.138606944442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45935.138606944442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45935.138606944442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45935.138606944442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45935.138606944442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45935.138606944442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45935.138606944442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45935.138606944442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45935.138606944442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45935.138606944442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45935.138606944442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45935.138606944442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45935.138606944442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45935.138606944442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45935.138606944442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45935.138606944442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45935.138606944442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45935.138606944442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45935.138606944442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45935.138606944442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45935.138606944442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45935.138606944442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45935.138606944442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45935.138606944442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45935.138606944442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45935.138606944442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45935.138606944442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45935.138606944442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45935.138606944442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45935.138606944442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45935.138606944442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45935.138606944442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45935.138606944442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45935.138606944442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45935.138606944442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45935.138606944442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45935.138606944442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45935.138606944442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45935.138606944442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45935.138606944442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45935.138606944442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45935.138606944442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45935.138606944442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45935.138606944442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45935.138606944442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45935.138606944442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45935.138606944442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45935.138606944442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45935.138606944442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45935.138606944442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45935.138606944442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45935.138606944442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45935.138606944442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45935.138606944442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45935.138606944442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45935.138606944442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45935.138606944442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45935.138606944442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45935.138606944442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45935.138606944442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45935.138606944442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45935.138606944442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45935.138606944442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45935.138606944442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45935.138606944442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45935.138606944442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45935.138606944442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45935.138606944442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45935.138606944442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45935.138606944442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45935.138606944442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45935.138606944442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45935.138606944442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45935.138606944442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45935.138606944442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45935.138606944442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45935.138606944442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45935.138606944442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45935.138606944442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45935.138606944442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45935.138606944442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45935.138606944442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45935.138606944442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45935.138606944442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45935.138606944442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45935.138606944442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45935.138606944442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45935.138606944442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45935.138606944442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45935.138606944442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45935.138606944442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45935.138606944442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45935.138606944442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45935.138606944442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45935.138606944442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45935.138606944442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45935.138606944442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45935.138606944442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45935.138606944442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45935.138606944442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45935.138606944442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45935.138606944442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45935.138606944442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45935.138606944442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45935.138606944442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45935.138606944442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45935.138606944442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45935.138606944442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45935.138606944442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45935.138606944442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45935.138606944442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45935.138606944442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45935.138606944442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45935.138606944442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45935.138606944442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45935.138606944442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45935.138606944442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45935.138606944442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45935.138606944442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45935.138606944442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45935.138606944442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45935.138606944442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45935.138606944442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45935.138606944442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45935.138606944442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45935.138606944442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45935.138606944442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45935.138606944442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45935.138606944442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45935.138606944442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45935.138606944442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45935.138606944442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45935.138606944442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45935.138606944442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45935.138606944442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45935.138606944442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45935.138606944442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45935.138606944442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45935.138606944442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45935.138606944442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45935.138606944442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45935.138606944442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45935.138606944442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45935.138606944442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45935.138606944442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45935.138606944442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45935.138606944442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45935.138606944442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45935.138606944442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45935.138606944442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45935.138606944442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45935.138606944442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45935.138606944442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45935.138606944442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45935.138606944442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45935.138606944442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45935.138606944442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45935.138606944442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45935.138606944442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45935.138606944442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45935.138606944442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