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57" documentId="13_ncr:1_{F6CB121F-512D-4AA6-A0C1-0FB36C537598}" xr6:coauthVersionLast="47" xr6:coauthVersionMax="47" xr10:uidLastSave="{E4708254-4474-4BE4-8E37-E9B2217EF6F0}"/>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<sst xmlns="http://schemas.openxmlformats.org/spreadsheetml/2006/main" count="178599" uniqueCount="39082">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</sst>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273.46449398148252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6.2185185233829543E-3</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5.6861111152102239E-3</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45936.412919907409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45936.412919907409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45936.412919907409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45936.412919907409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45936.412919907409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45936.412919907409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45936.412919907409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45936.412919907409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45936.412919907409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45936.412919907409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45936.412919907409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45936.412919907409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45936.412919907409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45936.412919907409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45936.412919907409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45936.412919907409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45936.412919907409</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45936.412919907409</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45936.412919907409</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45936.412919907409</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45936.412919907409</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45936.412919907409</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45936.412919907409</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45936.412919907409</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45936.412919907409</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45936.412919907409</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45936.412919907409</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45936.412919907409</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45936.412919907409</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45936.412919907409</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45936.412919907409</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45936.412919907409</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45936.412919907409</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45936.412919907409</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45936.412919907409</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45936.412919907409</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45936.412919907409</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45936.412919907409</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45936.412919907409</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45936.412919907409</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45936.412919907409</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45936.412919907409</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45936.412919907409</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45936.412919907409</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45936.412919907409</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45936.412919907409</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45936.412919907409</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45936.412919907409</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45936.412919907409</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45936.412919907409</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45936.412919907409</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45936.412919907409</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45936.412919907409</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45936.412919907409</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45936.412919907409</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45936.412919907409</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45936.412919907409</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45936.412919907409</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45936.412919907409</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45936.412919907409</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45936.412919907409</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45936.412919907409</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45936.412919907409</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45936.412919907409</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45936.412919907409</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45936.412919907409</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45936.412919907409</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45936.412919907409</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45936.412919907409</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45936.412919907409</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45936.412919907409</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45936.412919907409</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45936.412919907409</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45936.412919907409</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45936.412919907409</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45936.412919907409</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45936.412919907409</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45936.412919907409</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45936.412919907409</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45936.412919907409</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45936.412919907409</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45936.412919907409</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45936.412919907409</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45936.412919907409</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45936.412919907409</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45936.412919907409</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45936.412919907409</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45936.412919907409</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45936.412919907409</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45936.412919907409</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45936.412919907409</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45936.412919907409</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45936.412919907409</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45936.412919907409</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45936.412919907409</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45936.412919907409</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45936.412919907409</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45936.412919907409</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45936.412919907409</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45936.412919907409</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45936.412919907409</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45936.412919907409</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45936.412919907409</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52E4B6DE-5229-4261-8C11-7363099954AD}"/>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244.76113749999786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129.68583657407726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111.41308194444719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6.4841203704418149E-2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45936.412919907409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45936.412919907409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45936.412919907409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45936.412919907409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45936.412919907409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45936.412919907409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45936.412919907409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45936.412919907409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45936.412919907409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45936.412919907409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45936.412919907409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45936.412919907409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45936.412919907409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45936.412919907409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45936.412919907409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45936.412919907409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45936.412919907409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45936.412919907409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45936.412919907409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45936.412919907409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45936.412919907409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45936.412919907409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45936.412919907409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45936.412919907409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45936.412919907409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45936.412919907409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45936.412919907409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45936.412919907409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45936.412919907409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45936.412919907409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45936.412919907409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45936.412919907409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45936.412919907409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45936.412919907409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45936.412919907409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45936.412919907409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45936.412919907409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45936.412919907409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45936.412919907409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45936.412919907409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45936.412919907409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45936.412919907409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45936.412919907409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45936.412919907409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45936.412919907409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45936.412919907409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45936.412919907409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45936.412919907409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45936.412919907409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45936.412919907409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45936.412919907409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45936.412919907409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45936.412919907409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45936.412919907409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45936.412919907409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45936.412919907409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45936.412919907409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45936.412919907409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45936.412919907409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45936.412919907409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45936.412919907409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45936.412919907409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45936.412919907409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45936.412919907409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45936.412919907409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45936.412919907409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45936.412919907409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45936.412919907409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45936.412919907409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45936.412919907409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45936.412919907409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45936.412919907409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45936.412919907409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45936.412919907409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45936.412919907409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45936.412919907409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45936.412919907409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45936.412919907409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45936.412919907409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45936.412919907409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45936.412919907409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45936.412919907409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45936.412919907409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45936.412919907409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45936.412919907409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45936.412919907409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45936.412919907409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45936.412919907409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45936.412919907409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45936.412919907409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45936.412919907409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45936.412919907409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45936.412919907409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45936.412919907409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45936.412919907409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45936.412919907409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45936.412919907409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45936.412919907409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45936.412919907409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45936.412919907409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45936.412919907409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45936.412919907409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45936.412919907409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45936.412919907409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45936.412919907409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45936.412919907409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45936.412919907409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45936.412919907409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45936.412919907409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45936.412919907409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45936.412919907409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45936.412919907409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45936.412919907409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45936.412919907409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45936.412919907409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45936.412919907409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45936.412919907409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45936.412919907409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45936.412919907409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45936.412919907409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45936.412919907409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45936.412919907409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45936.412919907409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45936.412919907409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45936.412919907409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45936.412919907409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45936.412919907409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45936.412919907409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45936.412919907409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45936.412919907409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45936.412919907409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45936.412919907409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45936.412919907409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45936.412919907409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45936.412919907409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45936.412919907409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45936.412919907409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45936.412919907409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45936.412919907409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45936.412919907409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45936.412919907409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45936.412919907409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45936.412919907409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45936.412919907409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45936.412919907409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45936.412919907409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45936.412919907409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45936.412919907409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45936.412919907409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45936.412919907409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45936.412919907409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45936.412919907409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45936.412919907409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45936.412919907409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45936.412919907409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45936.412919907409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45936.412919907409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45936.412919907409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45936.412919907409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45936.412919907409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45936.412919907409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45936.412919907409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45936.412919907409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45936.412919907409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45936.412919907409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45936.412919907409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45936.412919907409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45936.412919907409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45936.412919907409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45936.412919907409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45936.412919907409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45936.412919907409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45936.412919907409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45936.412919907409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45936.412919907409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45936.412919907409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45936.412919907409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45936.412919907409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45936.412919907409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45936.412919907409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45936.412919907409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45936.412919907409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45936.412919907409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45936.412919907409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45936.412919907409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45936.412919907409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45936.412919907409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45936.412919907409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45936.412919907409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45936.412919907409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45936.412919907409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45936.412919907409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45936.412919907409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45936.412919907409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45936.412919907409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45936.412919907409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45936.412919907409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45936.412919907409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45936.412919907409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45936.412919907409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45936.412919907409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45936.412919907409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45936.412919907409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45936.412919907409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45936.412919907409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45936.412919907409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45936.412919907409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45936.412919907409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45936.412919907409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45936.412919907409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45936.412919907409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45936.412919907409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45936.412919907409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45936.412919907409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45936.412919907409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45936.412919907409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45936.412919907409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45936.412919907409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45936.412919907409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45936.412919907409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45936.412919907409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45936.412919907409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45936.412919907409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45936.412919907409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45936.412919907409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45936.412919907409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45936.412919907409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45936.412919907409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45936.412919907409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45936.412919907409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45936.412919907409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45936.412919907409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45936.412919907409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45936.412919907409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45936.412919907409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45936.412919907409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45936.412919907409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45936.412919907409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45936.412919907409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45936.412919907409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45936.412919907409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45936.412919907409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45936.412919907409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45936.412919907409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45936.412919907409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45936.412919907409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45936.412919907409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45936.412919907409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45936.412919907409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45936.412919907409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45936.412919907409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45936.412919907409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45936.412919907409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45936.412919907409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45936.412919907409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45936.412919907409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45936.412919907409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45936.412919907409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45936.412919907409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45936.412919907409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45936.412919907409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3.8741666670830455E-2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45936.412919907409</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45936.412919907409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45936.412919907409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45936.412919907409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45936.412919907409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45936.412919907409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45936.412919907409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45936.412919907409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45936.412919907409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45936.412919907409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45936.412919907409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45936.412919907409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45936.412919907409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45936.412919907409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45936.412919907409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45936.412919907409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45936.412919907409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45936.412919907409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45936.412919907409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45936.412919907409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45936.412919907409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45936.412919907409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45936.412919907409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45936.412919907409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45936.412919907409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45936.412919907409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45936.412919907409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45936.412919907409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45936.412919907409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45936.412919907409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45936.412919907409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45936.412919907409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45936.412919907409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45936.412919907409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45936.412919907409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45936.412919907409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45936.412919907409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45936.412919907409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45936.412919907409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45936.412919907409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45936.412919907409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45936.412919907409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45936.412919907409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45936.412919907409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45936.412919907409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45936.412919907409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45936.412919907409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45936.412919907409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45936.412919907409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45936.412919907409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45936.412919907409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45936.412919907409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45936.412919907409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45936.412919907409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45936.412919907409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45936.412919907409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45936.412919907409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45936.412919907409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45936.412919907409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45936.412919907409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45936.412919907409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45936.412919907409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45936.412919907409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45936.412919907409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45936.412919907409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45936.412919907409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45936.412919907409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45936.412919907409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45936.412919907409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45936.412919907409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45936.412919907409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45936.412919907409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45936.412919907409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45936.412919907409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45936.412919907409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45936.412919907409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45936.412919907409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45936.412919907409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45936.412919907409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45936.412919907409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45936.412919907409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45936.412919907409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45936.412919907409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45936.412919907409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45936.412919907409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45936.412919907409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45936.412919907409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45936.412919907409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45936.412919907409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45936.412919907409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45936.412919907409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45936.412919907409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45936.412919907409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45936.412919907409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45936.412919907409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45936.412919907409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45936.412919907409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45936.412919907409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45936.412919907409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45936.412919907409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45936.412919907409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45936.412919907409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45936.412919907409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45936.412919907409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45936.412919907409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45936.412919907409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45936.412919907409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45936.412919907409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45936.412919907409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45936.412919907409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45936.412919907409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45936.412919907409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45936.412919907409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45936.412919907409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45936.412919907409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45936.412919907409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45936.412919907409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45936.412919907409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45936.412919907409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45936.412919907409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45936.412919907409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45936.412919907409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45936.412919907409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45936.412919907409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45936.412919907409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45936.412919907409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45936.412919907409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45936.412919907409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45936.412919907409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45936.412919907409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45936.412919907409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45936.412919907409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45936.412919907409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45936.412919907409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45936.412919907409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45936.412919907409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45936.412919907409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45936.412919907409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45936.412919907409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45936.412919907409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45936.412919907409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45936.412919907409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45936.412919907409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45936.412919907409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45936.412919907409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45936.412919907409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45936.412919907409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45936.412919907409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45936.412919907409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45936.412919907409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45936.412919907409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45936.412919907409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45936.412919907409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45936.412919907409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45936.412919907409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45936.412919907409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45936.412919907409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45936.412919907409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45936.412919907409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45936.412919907409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45936.412919907409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45936.412919907409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45936.412919907409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45936.412919907409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45936.412919907409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45936.412919907409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45936.412919907409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45936.412919907409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45936.412919907409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45936.412919907409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45936.412919907409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45936.412919907409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45936.412919907409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45936.412919907409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45936.412919907409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45936.412919907409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45936.412919907409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45936.412919907409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45936.412919907409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45936.412919907409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45936.412919907409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45936.412919907409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45936.412919907409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45936.412919907409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45936.412919907409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45936.412919907409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45936.412919907409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45936.412919907409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45936.412919907409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45936.412919907409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45936.412919907409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45936.412919907409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45936.412919907409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45936.412919907409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45936.412919907409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45936.412919907409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45936.412919907409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45936.412919907409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45936.412919907409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45936.412919907409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45936.412919907409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45936.412919907409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45936.412919907409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45936.412919907409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45936.412919907409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45936.412919907409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45936.412919907409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45936.412919907409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45936.412919907409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45936.412919907409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45936.412919907409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45936.412919907409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45936.412919907409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45936.412919907409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45936.412919907409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45936.412919907409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45936.412919907409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45936.412919907409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45936.412919907409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45936.412919907409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45936.412919907409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45936.412919907409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45936.412919907409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45936.412919907409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45936.412919907409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45936.412919907409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45936.412919907409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45936.412919907409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45936.412919907409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45936.412919907409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45936.412919907409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45936.412919907409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45936.412919907409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45936.412919907409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45936.412919907409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45936.412919907409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45936.412919907409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45936.412919907409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45936.412919907409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45936.412919907409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45936.412919907409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45936.412919907409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45936.412919907409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45936.412919907409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45936.412919907409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45936.412919907409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45936.412919907409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45936.412919907409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45936.412919907409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45936.412919907409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45936.412919907409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45936.412919907409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45936.412919907409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45936.412919907409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45936.412919907409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45936.412919907409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45936.412919907409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45936.412919907409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45936.412919907409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45936.412919907409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45936.412919907409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45936.412919907409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45936.412919907409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45936.412919907409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45936.412919907409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45936.412919907409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45936.412919907409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45936.412919907409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45936.412919907409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45936.412919907409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45936.412919907409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45936.412919907409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45936.412919907409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45936.412919907409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45936.412919907409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45936.412919907409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45936.412919907409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45936.412919907409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45936.412919907409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45936.412919907409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45936.412919907409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45936.412919907409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45936.412919907409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45936.412919907409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45936.412919907409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45936.412919907409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45936.412919907409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45936.412919907409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45936.412919907409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45936.412919907409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45936.412919907409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45936.412919907409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45936.412919907409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45936.412919907409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45936.412919907409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45936.412919907409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45936.412919907409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45936.412919907409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45936.412919907409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45936.412919907409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45936.412919907409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45936.412919907409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45936.412919907409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45936.412919907409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45936.412919907409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45936.412919907409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45936.412919907409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45936.412919907409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45936.412919907409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45936.412919907409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45936.412919907409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45936.412919907409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45936.412919907409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45936.412919907409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45936.412919907409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45936.412919907409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45936.412919907409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45936.412919907409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45936.412919907409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45936.412919907409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45936.412919907409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45936.412919907409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45936.412919907409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45936.412919907409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45936.412919907409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45936.412919907409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45936.412919907409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45936.412919907409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45936.412919907409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45936.412919907409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45936.412919907409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45936.412919907409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45936.412919907409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45936.412919907409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45936.412919907409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45936.412919907409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45936.412919907409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45936.412919907409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45936.412919907409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45936.412919907409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45936.412919907409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45936.412919907409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45936.412919907409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45936.412919907409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45936.412919907409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45936.412919907409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45936.412919907409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45936.412919907409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45936.412919907409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45936.412919907409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45936.412919907409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45936.412919907409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45936.412919907409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45936.412919907409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45936.412919907409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45936.412919907409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45936.412919907409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45936.412919907409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45936.412919907409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45936.412919907409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45936.412919907409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45936.412919907409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45936.412919907409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45936.412919907409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45936.412919907409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45936.412919907409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45936.412919907409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45936.412919907409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45936.412919907409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45936.412919907409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45936.412919907409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45936.412919907409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45936.412919907409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45936.412919907409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45936.412919907409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45936.412919907409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45936.412919907409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45936.412919907409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45936.412919907409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45936.412919907409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45936.412919907409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45936.412919907409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45936.412919907409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45936.412919907409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45936.412919907409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45936.412919907409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45936.412919907409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45936.412919907409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45936.412919907409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45936.412919907409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45936.412919907409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45936.412919907409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45936.412919907409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45936.412919907409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45936.412919907409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45936.412919907409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45936.412919907409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45936.412919907409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45936.412919907409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45936.412919907409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45936.412919907409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45936.412919907409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45936.412919907409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45936.412919907409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45936.412919907409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45936.412919907409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45936.412919907409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45936.412919907409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45936.412919907409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45936.412919907409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45936.412919907409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45936.412919907409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45936.412919907409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45936.412919907409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45936.412919907409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45936.412919907409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45936.412919907409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45936.412919907409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45936.412919907409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45936.412919907409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45936.412919907409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45936.412919907409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45936.412919907409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45936.412919907409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45936.412919907409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45936.412919907409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45936.412919907409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45936.412919907409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45936.412919907409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45936.412919907409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45936.412919907409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45936.412919907409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45936.412919907409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45936.412919907409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45936.412919907409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45936.412919907409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45936.412919907409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45936.412919907409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45936.412919907409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45936.412919907409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45936.412919907409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45936.412919907409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45936.412919907409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45936.412919907409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45936.412919907409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45936.412919907409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45936.412919907409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45936.412919907409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45936.412919907409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45936.412919907409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45936.412919907409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45936.412919907409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45936.412919907409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45936.412919907409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45936.412919907409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45936.412919907409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45936.412919907409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45936.412919907409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45936.412919907409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45936.412919907409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45936.412919907409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45936.412919907409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45936.412919907409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45936.412919907409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45936.412919907409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45936.412919907409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45936.412919907409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45936.412919907409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45936.412919907409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45936.412919907409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45936.412919907409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45936.412919907409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45936.412919907409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45936.412919907409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45936.412919907409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45936.412919907409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45936.412919907409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45936.412919907409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45936.412919907409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45936.412919907409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45936.412919907409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45936.412919907409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45936.412919907409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45936.412919907409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45936.412919907409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45936.412919907409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45936.412919907409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45936.412919907409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45936.412919907409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45936.412919907409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45936.412919907409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45936.412919907409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45936.412919907409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45936.412919907409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45936.412919907409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45936.412919907409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45936.412919907409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45936.412919907409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45936.412919907409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45936.412919907409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45936.412919907409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45936.412919907409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45936.412919907409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45936.412919907409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45936.412919907409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45936.412919907409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45936.412919907409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45936.412919907409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45936.412919907409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45936.412919907409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45936.412919907409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45936.412919907409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45936.412919907409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45936.412919907409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45936.412919907409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45936.412919907409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45936.412919907409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45936.412919907409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45936.412919907409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45936.412919907409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45936.412919907409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45936.412919907409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45936.412919907409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45936.412919907409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45936.412919907409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45936.412919907409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45936.412919907409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45936.412919907409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45936.412919907409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45936.412919907409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45936.412919907409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45936.412919907409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45936.412919907409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45936.412919907409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45936.412919907409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45936.412919907409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45936.412919907409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45936.412919907409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45936.412919907409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45936.412919907409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45936.412919907409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45936.412919907409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45936.412919907409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45936.412919907409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45936.412919907409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45936.412919907409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45936.412919907409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45936.412919907409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45936.412919907409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45936.412919907409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45936.412919907409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45936.412919907409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45936.412919907409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45936.412919907409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45936.412919907409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45936.412919907409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45936.412919907409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45936.412919907409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45936.412919907409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45936.412919907409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45936.412919907409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45936.412919907409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45936.412919907409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45936.412919907409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45936.412919907409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45936.412919907409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45936.412919907409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45936.412919907409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45936.412919907409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45936.412919907409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45936.412919907409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45936.412919907409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45936.412919907409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45936.412919907409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45936.412919907409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45936.412919907409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45936.412919907409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45936.412919907409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45936.412919907409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45936.412919907409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45936.412919907409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45936.412919907409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45936.412919907409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45936.412919907409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45936.412919907409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45936.412919907409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45936.412919907409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45936.412919907409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45936.412919907409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45936.412919907409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45936.412919907409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45936.412919907409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45936.412919907409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45936.412919907409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45936.412919907409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45936.412919907409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45936.412919907409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45936.412919907409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45936.412919907409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45936.412919907409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45936.412919907409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45936.412919907409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45936.412919907409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45936.412919907409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45936.412919907409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45936.412919907409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45936.412919907409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45936.412919907409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45936.412919907409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45936.412919907409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45936.412919907409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45936.412919907409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45936.412919907409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45936.412919907409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45936.412919907409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45936.412919907409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45936.412919907409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45936.412919907409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45936.412919907409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45936.412919907409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45936.412919907409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45936.412919907409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45936.412919907409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45936.412919907409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45936.412919907409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45936.412919907409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45936.412919907409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45936.412919907409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45936.412919907409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45936.412919907409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45936.412919907409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45936.412919907409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45936.412919907409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45936.412919907409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45936.412919907409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45936.412919907409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45936.412919907409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45936.412919907409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45936.412919907409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45936.412919907409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45936.412919907409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45936.412919907409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45936.412919907409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45936.412919907409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45936.412919907409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45936.412919907409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45936.412919907409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45936.412919907409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45936.412919907409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45936.412919907409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45936.412919907409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45936.412919907409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45936.412919907409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45936.412919907409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45936.412919907409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45936.412919907409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45936.412919907409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45936.412919907409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45936.412919907409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45936.412919907409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45936.412919907409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45936.412919907409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45936.412919907409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45936.412919907409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45936.412919907409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45936.412919907409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45936.412919907409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45936.412919907409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45936.412919907409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45936.412919907409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45936.412919907409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45936.412919907409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45936.412919907409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45936.412919907409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45936.412919907409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45936.412919907409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45936.412919907409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45936.412919907409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45936.412919907409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45936.412919907409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45936.412919907409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45936.412919907409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45936.412919907409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45936.412919907409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45936.412919907409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45936.412919907409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45936.412919907409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45936.412919907409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45936.412919907409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45936.412919907409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45936.412919907409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45936.412919907409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45936.412919907409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45936.412919907409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45936.412919907409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45936.412919907409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45936.412919907409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45936.412919907409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45936.412919907409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45936.412919907409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45936.412919907409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45936.412919907409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45936.412919907409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45936.412919907409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45936.412919907409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45936.412919907409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45936.412919907409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45936.412919907409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45936.412919907409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45936.412919907409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45936.412919907409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45936.412919907409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45936.412919907409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45936.412919907409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45936.412919907409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45936.412919907409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45936.412919907409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45936.412919907409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45936.412919907409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45936.412919907409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45936.412919907409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45936.412919907409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45936.412919907409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45936.412919907409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45936.412919907409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45936.412919907409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45936.412919907409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45936.412919907409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45936.412919907409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45936.412919907409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45936.412919907409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45936.412919907409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45936.412919907409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45936.412919907409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45936.412919907409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45936.412919907409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45936.412919907409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45936.412919907409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45936.412919907409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45936.412919907409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45936.412919907409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45936.412919907409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45936.412919907409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45936.412919907409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45936.412919907409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45936.412919907409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45936.412919907409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45936.412919907409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45936.412919907409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45936.412919907409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45936.412919907409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45936.412919907409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45936.412919907409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45936.412919907409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45936.412919907409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45936.412919907409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45936.412919907409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45936.412919907409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45936.412919907409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45936.412919907409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45936.412919907409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45936.412919907409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45936.412919907409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45936.412919907409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45936.412919907409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45936.412919907409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45936.412919907409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45936.412919907409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45936.412919907409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45936.412919907409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45936.412919907409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45936.412919907409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45936.412919907409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45936.412919907409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45936.412919907409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45936.412919907409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45936.412919907409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45936.412919907409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45936.412919907409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45936.412919907409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45936.412919907409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45936.412919907409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45936.412919907409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45936.412919907409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45936.412919907409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45936.412919907409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45936.412919907409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45936.412919907409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45936.412919907409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45936.412919907409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45936.412919907409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45936.412919907409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45936.412919907409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45936.412919907409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45936.412919907409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45936.412919907409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45936.412919907409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45936.412919907409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45936.412919907409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45936.412919907409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45936.412919907409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45936.412919907409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45936.412919907409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45936.412919907409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45936.412919907409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45936.412919907409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45936.412919907409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45936.412919907409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45936.412919907409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45936.412919907409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45936.412919907409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45936.412919907409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45936.412919907409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45936.412919907409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45936.412919907409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45936.412919907409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45936.412919907409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45936.412919907409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45936.412919907409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45936.412919907409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45936.412919907409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45936.412919907409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45936.412919907409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45936.412919907409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45936.412919907409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45936.412919907409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45936.412919907409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45936.412919907409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45936.412919907409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45936.412919907409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45936.412919907409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45936.412919907409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45936.412919907409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45936.412919907409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45936.412919907409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45936.412919907409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45936.412919907409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45936.412919907409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45936.412919907409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45936.412919907409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45936.412919907409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45936.412919907409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45936.412919907409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45936.412919907409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45936.412919907409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45936.412919907409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45936.412919907409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45936.412919907409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45936.412919907409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45936.412919907409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45936.412919907409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45936.412919907409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45936.412919907409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45936.412919907409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45936.412919907409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45936.412919907409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45936.412919907409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45936.412919907409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45936.412919907409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45936.412919907409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45936.412919907409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45936.412919907409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45936.412919907409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45936.412919907409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45936.412919907409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45936.412919907409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45936.412919907409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45936.412919907409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45936.412919907409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45936.412919907409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45936.412919907409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45936.412919907409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45936.412919907409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45936.412919907409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45936.412919907409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45936.412919907409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45936.412919907409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45936.412919907409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45936.412919907409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45936.412919907409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45936.412919907409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45936.412919907409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45936.412919907409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45936.412919907409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45936.412919907409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45936.412919907409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45936.412919907409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45936.412919907409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45936.412919907409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45936.412919907409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45936.412919907409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45936.412919907409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45936.412919907409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45936.412919907409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45936.412919907409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45936.412919907409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45936.412919907409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45936.412919907409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45936.412919907409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45936.412919907409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45936.412919907409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45936.412919907409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45936.412919907409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45936.412919907409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45936.412919907409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45936.412919907409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45936.412919907409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45936.412919907409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45936.412919907409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45936.412919907409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45936.412919907409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45936.412919907409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45936.412919907409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45936.412919907409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45936.412919907409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45936.412919907409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45936.412919907409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45936.412919907409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45936.412919907409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45936.412919907409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45936.412919907409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45936.412919907409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45936.412919907409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45936.412919907409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45936.412919907409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45936.412919907409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45936.412919907409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45936.412919907409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45936.412919907409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45936.412919907409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45936.412919907409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45936.412919907409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45936.412919907409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45936.412919907409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45936.412919907409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45936.412919907409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45936.412919907409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45936.412919907409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45936.412919907409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45936.412919907409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45936.412919907409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45936.412919907409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45936.412919907409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45936.412919907409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45936.412919907409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45936.412919907409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45936.412919907409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45936.412919907409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45936.412919907409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45936.412919907409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45936.412919907409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45936.412919907409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45936.412919907409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45936.412919907409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45936.412919907409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45936.412919907409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45936.412919907409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45936.412919907409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45936.412919907409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45936.412919907409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45936.412919907409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45936.412919907409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45936.412919907409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45936.412919907409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45936.412919907409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45936.412919907409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45936.412919907409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45936.412919907409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45936.412919907409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45936.412919907409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45936.412919907409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45936.412919907409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45936.412919907409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45936.412919907409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45936.412919907409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45936.412919907409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45936.412919907409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45936.412919907409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45936.412919907409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45936.412919907409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45936.412919907409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45936.412919907409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45936.412919907409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45936.412919907409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45936.412919907409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45936.412919907409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45936.412919907409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45936.412919907409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45936.412919907409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45936.412919907409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45936.412919907409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45936.412919907409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45936.412919907409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45936.412919907409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45936.412919907409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45936.412919907409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45936.412919907409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45936.412919907409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45936.412919907409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45936.412919907409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45936.412919907409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45936.412919907409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45936.412919907409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45936.412919907409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45936.412919907409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45936.412919907409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45936.412919907409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45936.412919907409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45936.412919907409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45936.412919907409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45936.412919907409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45936.412919907409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45936.412919907409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45936.412919907409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45936.412919907409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45936.412919907409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45936.412919907409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45936.412919907409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45936.412919907409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45936.412919907409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45936.412919907409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45936.412919907409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45936.412919907409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45936.412919907409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45936.412919907409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45936.412919907409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45936.412919907409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45936.412919907409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45936.412919907409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45936.412919907409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45936.412919907409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45936.412919907409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45936.412919907409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45936.412919907409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45936.412919907409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45936.412919907409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45936.412919907409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45936.412919907409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45936.412919907409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45936.412919907409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45936.412919907409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45936.412919907409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45936.412919907409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45936.412919907409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45936.412919907409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45936.412919907409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45936.412919907409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45936.412919907409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45936.412919907409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45936.412919907409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45936.412919907409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45936.412919907409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45936.412919907409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45936.412919907409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45936.412919907409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45936.412919907409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45936.412919907409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45936.412919907409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45936.412919907409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45936.412919907409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45936.412919907409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45936.412919907409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45936.412919907409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45936.412919907409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45936.412919907409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45936.412919907409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45936.412919907409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45936.412919907409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45936.412919907409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45936.412919907409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45936.412919907409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45936.412919907409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45936.412919907409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45936.412919907409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45936.412919907409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45936.412919907409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45936.412919907409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45936.412919907409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45936.412919907409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45936.412919907409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45936.412919907409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45936.412919907409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45936.412919907409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45936.412919907409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45936.412919907409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45936.412919907409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45936.412919907409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45936.412919907409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45936.412919907409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45936.412919907409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45936.412919907409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45936.412919907409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45936.412919907409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45936.412919907409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45936.412919907409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45936.412919907409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45936.412919907409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45936.412919907409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45936.412919907409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45936.412919907409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45936.412919907409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45936.412919907409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45936.412919907409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45936.412919907409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45936.412919907409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45936.412919907409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45936.412919907409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45936.412919907409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45936.412919907409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45936.412919907409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45936.412919907409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45936.412919907409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45936.412919907409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45936.412919907409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45936.412919907409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45936.412919907409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45936.412919907409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45936.412919907409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45936.412919907409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45936.412919907409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45936.412919907409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45936.412919907409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45936.412919907409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45936.412919907409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45936.412919907409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45936.412919907409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45936.412919907409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45936.412919907409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45936.412919907409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45936.412919907409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45936.412919907409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45936.412919907409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45936.412919907409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45936.412919907409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45936.412919907409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45936.412919907409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45936.412919907409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45936.412919907409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45936.412919907409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45936.412919907409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45936.412919907409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45936.412919907409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45936.412919907409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45936.412919907409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45936.412919907409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45936.412919907409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45936.412919907409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45936.412919907409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45936.412919907409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45936.412919907409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45936.412919907409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45936.412919907409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45936.412919907409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45936.412919907409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45936.412919907409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45936.412919907409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45936.412919907409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45936.412919907409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45936.412919907409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45936.412919907409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45936.412919907409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45936.412919907409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45936.412919907409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45936.412919907409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45936.412919907409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45936.412919907409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45936.412919907409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45936.412919907409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45936.412919907409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45936.412919907409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45936.412919907409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45936.412919907409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45936.412919907409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45936.412919907409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45936.412919907409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45936.412919907409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45936.412919907409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45936.412919907409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45936.412919907409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45936.412919907409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45936.412919907409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45936.412919907409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45936.412919907409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45936.412919907409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45936.412919907409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45936.412919907409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45936.412919907409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45936.412919907409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45936.412919907409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45936.412919907409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45936.412919907409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45936.412919907409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45936.412919907409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45936.412919907409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45936.412919907409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45936.412919907409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45936.412919907409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45936.412919907409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45936.412919907409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45936.412919907409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45936.412919907409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45936.412919907409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45936.412919907409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45936.412919907409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45936.412919907409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45936.412919907409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45936.412919907409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45936.412919907409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45936.412919907409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45936.412919907409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232.93220231481246</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1.255975462961942</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0.21291990741156042</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6.9285648147342727E-2</v>
      </c>
      <c r="H5" s="145">
        <v>45936.33798611111</v>
      </c>
      <c r="I5" s="141" t="str">
        <f>IFERROR(VLOOKUP(D5,DB!A:F,6,0),"")</f>
        <v>Generator-SG</v>
      </c>
      <c r="J5" s="141" t="str">
        <f>IFERROR(VLOOKUP(D5,DB!A:G,7,0),"")</f>
        <v>Dead</v>
      </c>
      <c r="K5" s="148" t="s">
        <v>39068</v>
      </c>
      <c r="L5" s="149" t="str">
        <f>IFERROR(VLOOKUP(D5,DB!A:I,9,0),"")</f>
        <v>Latis</v>
      </c>
    </row>
    <row r="6" spans="1:16" ht="15" customHeight="1">
      <c r="A6" s="140"/>
      <c r="B6" s="141" t="str">
        <f>IFERROR(VLOOKUP(D6,DB!A:K,11,0),"")</f>
        <v/>
      </c>
      <c r="C6" s="142"/>
      <c r="D6" s="143"/>
      <c r="E6" s="144"/>
      <c r="F6" s="145"/>
      <c r="G6" s="146">
        <f ca="1">IFERROR(NOW()-F6,"")</f>
        <v>45936.412919907409</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45936.412919907409</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45936.412919907409</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45936.412919907409</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45936.412919907409</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45936.412919907409</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45936.412919907409</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45936.412919907409</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45936.412919907409</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45936.412919907409</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45936.412919907409</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45936.412919907409</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45936.412919907409</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45936.412919907409</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45936.412919907409</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45936.412919907409</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45936.412919907409</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45936.412919907409</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45936.412919907409</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45936.412919907409</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45936.412919907409</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45936.412919907409</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45936.412919907409</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45936.412919907409</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45936.412919907409</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45936.412919907409</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45936.412919907409</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45936.412919907409</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45936.412919907409</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45936.412919907409</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45936.412919907409</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45936.412919907409</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45936.412919907409</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45936.412919907409</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45936.412919907409</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45936.412919907409</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45936.412919907409</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45936.412919907409</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45936.412919907409</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45936.412919907409</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45936.412919907409</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45936.412919907409</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45936.412919907409</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45936.412919907409</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45936.412919907409</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45936.412919907409</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45936.412919907409</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45936.412919907409</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45936.412919907409</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45936.412919907409</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45936.412919907409</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45936.412919907409</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45936.412919907409</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45936.412919907409</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45936.412919907409</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45936.412919907409</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45936.412919907409</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45936.412919907409</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45936.412919907409</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45936.412919907409</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45936.412919907409</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45936.412919907409</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45936.412919907409</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45936.412919907409</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45936.412919907409</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45936.412919907409</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45936.412919907409</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45936.412919907409</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45936.412919907409</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45936.412919907409</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45936.412919907409</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45936.412919907409</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45936.412919907409</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45936.412919907409</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45936.412919907409</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45936.412919907409</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45936.412919907409</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45936.412919907409</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45936.412919907409</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45936.412919907409</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45936.412919907409</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45936.412919907409</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45936.412919907409</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45936.412919907409</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45936.412919907409</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45936.412919907409</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45936.412919907409</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45936.412919907409</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45936.412919907409</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45936.412919907409</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45936.412919907409</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45936.412919907409</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45936.412919907409</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45936.412919907409</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45936.412919907409</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45936.412919907409</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45936.412919907409</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45936.412919907409</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45936.412919907409</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45936.412919907409</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45936.412919907409</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45936.412919907409</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45936.412919907409</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45936.412919907409</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45936.412919907409</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45936.412919907409</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45936.412919907409</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45936.412919907409</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45936.412919907409</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45936.412919907409</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45936.412919907409</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45936.412919907409</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45936.412919907409</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45936.412919907409</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45936.412919907409</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45936.412919907409</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45936.412919907409</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45936.412919907409</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45936.412919907409</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45936.412919907409</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45936.412919907409</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45936.412919907409</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45936.412919907409</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45936.412919907409</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45936.412919907409</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45936.412919907409</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45936.412919907409</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45936.412919907409</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45936.412919907409</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45936.412919907409</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45936.412919907409</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45936.412919907409</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45936.412919907409</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45936.412919907409</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45936.412919907409</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45936.412919907409</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45936.412919907409</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45936.412919907409</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45936.412919907409</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45936.412919907409</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45936.412919907409</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45936.412919907409</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45936.412919907409</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45936.412919907409</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45936.412919907409</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45936.412919907409</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45936.412919907409</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45936.412919907409</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45936.412919907409</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45936.412919907409</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45936.412919907409</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45936.412919907409</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45936.412919907409</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45936.412919907409</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45936.412919907409</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45936.412919907409</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45936.412919907409</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45936.412919907409</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45936.412919907409</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45936.412919907409</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45936.412919907409</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45936.412919907409</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45936.412919907409</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45936.412919907409</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45936.412919907409</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45936.412919907409</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45936.412919907409</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45936.412919907409</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45936.412919907409</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45936.412919907409</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45936.412919907409</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45936.412919907409</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45936.412919907409</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45936.412919907409</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45936.412919907409</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45936.412919907409</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45936.412919907409</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45936.412919907409</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45936.412919907409</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45936.412919907409</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45936.412919907409</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45936.412919907409</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45936.412919907409</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45936.412919907409</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45936.412919907409</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45936.412919907409</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45936.412919907409</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45936.412919907409</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45936.412919907409</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45936.412919907409</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45936.412919907409</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45936.412919907409</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45936.412919907409</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45936.412919907409</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45936.412919907409</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45936.412919907409</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45936.412919907409</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45936.412919907409</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45936.412919907409</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45936.412919907409</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45936.412919907409</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45936.412919907409</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45936.412919907409</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45936.412919907409</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45936.412919907409</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45936.412919907409</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45936.412919907409</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45936.412919907409</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45936.412919907409</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45936.412919907409</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45936.412919907409</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45936.412919907409</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45936.412919907409</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45936.412919907409</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45936.412919907409</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45936.412919907409</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45936.412919907409</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45936.412919907409</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45936.412919907409</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45936.412919907409</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45936.412919907409</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45936.412919907409</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45936.412919907409</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45936.412919907409</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45936.412919907409</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45936.412919907409</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45936.412919907409</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45936.412919907409</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45936.412919907409</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45936.412919907409</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45936.412919907409</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45936.412919907409</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45936.412919907409</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45936.412919907409</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45936.412919907409</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45936.412919907409</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45936.412919907409</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45936.412919907409</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45936.412919907409</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45936.412919907409</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45936.412919907409</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45936.412919907409</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45936.412919907409</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45936.412919907409</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45936.412919907409</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45936.412919907409</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45936.412919907409</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45936.412919907409</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45936.412919907409</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45936.412919907409</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45936.412919907409</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45936.412919907409</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45936.412919907409</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45936.412919907409</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45936.412919907409</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45936.412919907409</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45936.412919907409</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45936.412919907409</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45936.412919907409</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45936.412919907409</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45936.412919907409</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45936.412919907409</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45936.412919907409</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45936.412919907409</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45936.412919907409</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45936.412919907409</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45936.412919907409</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45936.412919907409</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45936.412919907409</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45936.412919907409</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45936.412919907409</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45936.412919907409</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45936.412919907409</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45936.412919907409</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45936.412919907409</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45936.412919907409</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45936.412919907409</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45936.412919907409</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45936.412919907409</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45936.412919907409</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45936.412919907409</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45936.412919907409</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45936.412919907409</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45936.412919907409</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45936.412919907409</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45936.412919907409</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45936.412919907409</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45936.412919907409</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45936.412919907409</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45936.412919907409</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45936.412919907409</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45936.412919907409</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45936.412919907409</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45936.412919907409</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45936.412919907409</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45936.412919907409</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45936.412919907409</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45936.412919907409</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45936.412919907409</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45936.412919907409</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45936.412919907409</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45936.412919907409</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45936.412919907409</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45936.412919907409</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45936.412919907409</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45936.412919907409</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45936.412919907409</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45936.412919907409</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45936.412919907409</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45936.412919907409</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45936.412919907409</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45936.412919907409</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45936.412919907409</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45936.412919907409</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45936.412919907409</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45936.412919907409</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45936.412919907409</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45936.412919907409</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45936.412919907409</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45936.412919907409</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45936.412919907409</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45936.412919907409</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45936.412919907409</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45936.412919907409</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45936.412919907409</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45936.412919907409</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45936.412919907409</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45936.412919907409</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45936.412919907409</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45936.412919907409</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45936.412919907409</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45936.412919907409</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45936.412919907409</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45936.412919907409</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45936.412919907409</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45936.412919907409</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45936.412919907409</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45936.412919907409</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45936.412919907409</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45936.412919907409</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45936.412919907409</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45936.412919907409</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45936.412919907409</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45936.412919907409</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45936.412919907409</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45936.412919907409</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45936.412919907409</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45936.412919907409</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45936.412919907409</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45936.412919907409</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45936.412919907409</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45936.412919907409</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45936.412919907409</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45936.412919907409</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45936.412919907409</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45936.412919907409</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45936.412919907409</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45936.412919907409</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45936.412919907409</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45936.412919907409</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45936.412919907409</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45936.412919907409</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45936.412919907409</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45936.412919907409</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45936.412919907409</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45936.412919907409</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45936.412919907409</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45936.412919907409</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45936.412919907409</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45936.412919907409</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45936.412919907409</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45936.412919907409</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45936.412919907409</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45936.412919907409</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45936.412919907409</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45936.412919907409</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45936.412919907409</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45936.412919907409</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45936.412919907409</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45936.412919907409</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45936.412919907409</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45936.412919907409</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45936.412919907409</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45936.412919907409</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45936.412919907409</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45936.412919907409</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45936.412919907409</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45936.412919907409</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45936.412919907409</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45936.412919907409</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45936.412919907409</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45936.412919907409</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45936.412919907409</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45936.412919907409</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45936.412919907409</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45936.412919907409</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45936.412919907409</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45936.412919907409</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45936.412919907409</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45936.412919907409</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45936.412919907409</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45936.412919907409</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45936.412919907409</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45936.412919907409</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45936.412919907409</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45936.412919907409</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45936.412919907409</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45936.412919907409</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45936.412919907409</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45936.412919907409</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45936.412919907409</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45936.412919907409</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45936.412919907409</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45936.412919907409</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45936.412919907409</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45936.412919907409</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45936.412919907409</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45936.412919907409</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45936.412919907409</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45936.412919907409</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45936.412919907409</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45936.412919907409</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45936.412919907409</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45936.412919907409</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45936.412919907409</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45936.412919907409</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45936.412919907409</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45936.412919907409</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45936.412919907409</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45936.412919907409</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45936.412919907409</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45936.412919907409</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45936.412919907409</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45936.412919907409</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45936.412919907409</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45936.412919907409</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45936.412919907409</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45936.412919907409</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45936.412919907409</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45936.412919907409</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45936.412919907409</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45936.412919907409</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45936.412919907409</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45936.412919907409</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45936.412919907409</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45936.412919907409</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45936.412919907409</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45936.412919907409</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45936.412919907409</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45936.412919907409</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45936.412919907409</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45936.412919907409</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45936.412919907409</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45936.412919907409</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45936.412919907409</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45936.412919907409</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45936.412919907409</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45936.412919907409</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45936.412919907409</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45936.412919907409</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45936.412919907409</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45936.412919907409</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45936.412919907409</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45936.412919907409</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45936.412919907409</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45936.412919907409</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45936.412919907409</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45936.412919907409</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45936.412919907409</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45936.412919907409</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45936.412919907409</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45936.412919907409</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45936.412919907409</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45936.412919907409</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45936.412919907409</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45936.412919907409</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45936.412919907409</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45936.412919907409</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45936.412919907409</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45936.412919907409</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45936.412919907409</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45936.412919907409</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45936.412919907409</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45936.412919907409</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45936.412919907409</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45936.412919907409</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45936.412919907409</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45936.412919907409</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45936.412919907409</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45936.412919907409</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45936.412919907409</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45936.412919907409</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45936.412919907409</v>
      </c>
      <c r="H498" s="145"/>
      <c r="I498" s="141" t="str">
        <f>IFERROR(VLOOKUP(D498,DB!A:F,6,0),"")</f>
        <v/>
      </c>
      <c r="J498" s="141" t="str">
        <f>IFERROR(VLOOKUP(D498,DB!A:G,7,0),"")</f>
        <v/>
      </c>
      <c r="K498" s="148"/>
      <c r="L498" s="149" t="str">
        <f>IFERROR(VLOOKUP(D498,DB!A:I,9,0),"")</f>
        <v/>
      </c>
    </row>
    <row r="499" spans="1:12" ht="15" customHeight="1">
      <c r="A499" s="150"/>
      <c r="B499" s="151" t="str">
        <f>IFERROR(VLOOKUP(D499,DB!A:K,11,0),"")</f>
        <v/>
      </c>
      <c r="C499" s="152"/>
      <c r="D499" s="153"/>
      <c r="E499" s="154"/>
      <c r="F499" s="155"/>
      <c r="G499" s="156">
        <f ca="1">IFERROR(NOW()-F499,"")</f>
        <v>45936.412919907409</v>
      </c>
      <c r="H499" s="155"/>
      <c r="I499" s="151" t="str">
        <f>IFERROR(VLOOKUP(D499,DB!A:F,6,0),"")</f>
        <v/>
      </c>
      <c r="J499" s="151" t="str">
        <f>IFERROR(VLOOKUP(D499,DB!A:G,7,0),"")</f>
        <v/>
      </c>
      <c r="K499" s="157"/>
      <c r="L499" s="158" t="str">
        <f>IFERROR(VLOOKUP(D499,DB!A:I,9,0),"")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44.580859722220339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10.224042592592014</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35624</v>
      </c>
      <c r="E4" s="37" t="s">
        <v>38964</v>
      </c>
      <c r="F4" s="38">
        <v>45936.163530092592</v>
      </c>
      <c r="G4" s="39">
        <f ca="1">IFERROR(NOW()-F4,"-")</f>
        <v>0.24938981481682276</v>
      </c>
      <c r="H4" s="38">
        <v>45936.070914351854</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45936.412919907409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45936.412919907409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45936.412919907409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45936.412919907409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45936.412919907409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45936.412919907409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45936.412919907409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45936.412919907409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45936.412919907409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45936.412919907409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45936.412919907409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45936.412919907409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45936.412919907409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45936.412919907409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45936.412919907409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45936.412919907409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45936.412919907409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45936.412919907409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45936.412919907409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45936.412919907409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45936.412919907409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45936.412919907409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45936.412919907409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45936.412919907409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45936.412919907409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45936.412919907409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45936.412919907409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45936.412919907409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45936.412919907409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45936.412919907409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45936.412919907409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45936.412919907409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45936.412919907409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45936.412919907409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45936.412919907409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45936.412919907409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45936.412919907409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45936.412919907409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45936.412919907409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45936.412919907409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45936.412919907409</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45936.412919907409</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45936.412919907409</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45936.412919907409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45936.412919907409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45936.412919907409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45936.412919907409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45936.412919907409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45936.412919907409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45936.412919907409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45936.412919907409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45936.412919907409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45936.412919907409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45936.412919907409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45936.412919907409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45936.412919907409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45936.412919907409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45936.412919907409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45936.412919907409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45936.412919907409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45936.412919907409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45936.412919907409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45936.412919907409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45936.412919907409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45936.412919907409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45936.412919907409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45936.412919907409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45936.412919907409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45936.412919907409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45936.412919907409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45936.412919907409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45936.412919907409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45936.412919907409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45936.412919907409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45936.412919907409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45936.412919907409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45936.412919907409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45936.412919907409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45936.412919907409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45936.412919907409</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45936.412919907409</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45936.412919907409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45936.412919907409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45936.412919907409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45936.412919907409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45936.412919907409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45936.412919907409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45936.412919907409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45936.412919907409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45936.412919907409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45936.412919907409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45936.412919907409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45936.412919907409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45936.412919907409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45936.412919907409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45936.412919907409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45936.412919907409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45936.412919907409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45936.412919907409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45936.412919907409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45936.412919907409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45936.412919907409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45936.412919907409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45936.412919907409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45936.412919907409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45936.412919907409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45936.412919907409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45936.412919907409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45936.412919907409</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45936.412919907409</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45936.412919907409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45936.412919907409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45936.412919907409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45936.412919907409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45936.412919907409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45936.412919907409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45936.412919907409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45936.412919907409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45936.412919907409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45936.412919907409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45936.412919907409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45936.412919907409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45936.412919907409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45936.412919907409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45936.412919907409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45936.412919907409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45936.412919907409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45936.412919907409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45936.412919907409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45936.412919907409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45936.412919907409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45936.412919907409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45936.412919907409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45936.412919907409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45936.412919907409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45936.412919907409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45936.412919907409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45936.412919907409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45936.412919907409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45936.412919907409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45936.412919907409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45936.412919907409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45936.412919907409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45936.412919907409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45936.412919907409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45936.412919907409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45936.412919907409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45936.412919907409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45936.412919907409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45936.412919907409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45936.412919907409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45936.412919907409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45936.412919907409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45936.412919907409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45936.412919907409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45936.412919907409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45936.412919907409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45936.412919907409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45936.412919907409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45936.412919907409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45936.412919907409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45936.412919907409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45936.412919907409</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45936.412919907409</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9.6400726851861691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45936.412919907409</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2.5319476851873333</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1.4706745370349381</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v>3</v>
      </c>
      <c r="D6" s="120" t="s">
        <v>37790</v>
      </c>
      <c r="E6" s="123"/>
      <c r="F6" s="124"/>
      <c r="G6" s="89">
        <f ca="1">IFERROR(NOW()-F6,"-")</f>
        <v>45936.412919907409</v>
      </c>
      <c r="H6" s="124">
        <v>45936.378229166665</v>
      </c>
      <c r="I6" s="120" t="str">
        <f>IFERROR(VLOOKUP(D6,DB!A:F,6,0),"")</f>
        <v>SCECO</v>
      </c>
      <c r="J6" s="119" t="str">
        <f>IFERROR(VLOOKUP(D6,DB!A:G,7,0),"")</f>
        <v>Dead</v>
      </c>
      <c r="K6" s="125" t="s">
        <v>39081</v>
      </c>
      <c r="L6" s="126" t="str">
        <f>IFERROR(VLOOKUP(D6,DB!A:I,9,0),"")</f>
        <v>Latis</v>
      </c>
    </row>
    <row r="7" spans="1:16383" ht="31.5" customHeight="1">
      <c r="A7" s="121"/>
      <c r="B7" s="120" t="str">
        <f>IFERROR(VLOOKUP(D7,DB!A:K,11,0),"")</f>
        <v/>
      </c>
      <c r="C7" s="122"/>
      <c r="D7" s="120"/>
      <c r="E7" s="123"/>
      <c r="F7" s="124"/>
      <c r="G7" s="89">
        <f ca="1">IFERROR(NOW()-F7,"-")</f>
        <v>45936.412919907409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45936.412919907409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45936.412919907409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45936.412919907409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45936.412919907409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45936.412919907409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45936.412919907409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45936.412919907409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45936.412919907409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45936.412919907409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45936.412919907409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45936.412919907409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45936.412919907409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45936.412919907409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45936.412919907409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45936.412919907409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45936.412919907409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45936.412919907409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45936.412919907409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45936.412919907409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45936.412919907409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45936.412919907409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45936.412919907409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45936.412919907409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45936.412919907409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45936.412919907409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45936.412919907409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45936.412919907409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45936.412919907409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45936.412919907409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45936.412919907409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45936.412919907409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45936.412919907409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45936.412919907409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45936.412919907409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45936.412919907409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45936.412919907409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45936.412919907409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45936.412919907409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45936.412919907409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45936.412919907409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45936.412919907409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45936.412919907409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45936.412919907409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45936.412919907409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45936.412919907409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45936.412919907409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45936.412919907409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45936.412919907409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45936.412919907409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45936.412919907409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45936.412919907409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45936.412919907409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45936.412919907409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45936.412919907409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45936.412919907409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45936.412919907409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45936.412919907409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45936.412919907409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45936.412919907409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45936.412919907409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45936.412919907409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45936.412919907409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45936.412919907409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45936.412919907409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45936.412919907409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45936.412919907409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45936.412919907409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45936.412919907409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45936.412919907409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45936.412919907409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45936.412919907409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45936.412919907409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45936.412919907409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45936.412919907409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45936.412919907409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45936.412919907409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45936.412919907409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45936.412919907409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45936.412919907409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45936.412919907409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45936.412919907409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45936.412919907409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45936.412919907409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45936.412919907409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45936.412919907409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45936.412919907409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45936.412919907409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45936.412919907409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45936.412919907409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45936.412919907409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45936.412919907409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45936.412919907409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45936.412919907409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45936.412919907409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45936.412919907409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45936.412919907409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45936.412919907409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45936.412919907409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45936.412919907409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45936.412919907409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45936.412919907409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45936.412919907409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45936.412919907409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45936.412919907409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45936.412919907409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45936.412919907409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45936.412919907409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45936.412919907409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45936.412919907409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45936.412919907409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45936.412919907409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45936.412919907409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45936.412919907409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45936.412919907409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45936.412919907409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45936.412919907409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45936.412919907409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45936.412919907409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45936.412919907409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45936.412919907409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45936.412919907409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45936.412919907409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45936.412919907409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45936.412919907409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45936.412919907409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45936.412919907409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45936.412919907409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45936.412919907409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45936.412919907409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45936.412919907409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45936.412919907409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45936.412919907409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45936.412919907409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45936.412919907409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45936.412919907409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45936.412919907409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45936.412919907409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45936.412919907409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45936.412919907409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45936.412919907409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45936.412919907409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45936.412919907409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45936.412919907409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45936.412919907409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45936.412919907409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45936.412919907409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45936.412919907409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45936.412919907409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45936.412919907409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45936.412919907409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45936.412919907409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45936.412919907409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45936.412919907409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45936.412919907409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45936.412919907409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45936.412919907409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45936.412919907409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45936.412919907409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45936.412919907409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45936.412919907409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45936.412919907409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45936.412919907409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45936.412919907409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45936.412919907409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45936.412919907409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45936.412919907409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45936.412919907409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45936.412919907409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45936.412919907409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45936.412919907409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45936.412919907409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45936.412919907409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45936.412919907409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45936.412919907409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45936.412919907409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45936.412919907409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45936.412919907409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45936.412919907409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45936.412919907409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45936.412919907409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45936.412919907409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45936.412919907409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45936.412919907409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45936.412919907409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45936.412919907409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45936.412919907409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45936.412919907409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45936.412919907409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45936.412919907409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45936.412919907409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45936.412919907409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45936.412919907409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45936.412919907409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45936.412919907409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45936.412919907409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45936.412919907409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45936.412919907409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45936.412919907409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45936.412919907409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45936.412919907409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45936.412919907409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45936.412919907409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45936.412919907409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45936.412919907409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45936.412919907409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45936.412919907409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45936.412919907409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45936.412919907409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45936.412919907409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45936.412919907409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45936.412919907409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45936.412919907409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45936.412919907409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45936.412919907409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45936.412919907409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45936.412919907409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45936.412919907409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45936.412919907409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45936.412919907409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45936.412919907409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45936.412919907409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45936.412919907409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45936.412919907409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45936.412919907409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45936.412919907409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45936.412919907409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45936.412919907409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45936.412919907409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45936.412919907409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45936.412919907409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45936.412919907409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45936.412919907409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45936.412919907409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45936.412919907409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45936.412919907409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45936.412919907409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45936.412919907409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45936.412919907409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45936.412919907409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45936.412919907409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45936.412919907409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45936.412919907409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45936.412919907409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45936.412919907409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45936.412919907409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45936.412919907409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45936.412919907409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45936.412919907409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45936.412919907409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45936.412919907409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45936.412919907409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45936.412919907409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45936.412919907409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45936.412919907409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45936.412919907409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45936.412919907409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45936.412919907409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45936.412919907409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45936.412919907409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45936.412919907409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45936.412919907409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45936.412919907409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45936.412919907409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45936.412919907409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45936.412919907409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45936.412919907409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45936.412919907409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45936.412919907409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45936.412919907409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45936.412919907409</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