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14" documentId="13_ncr:1_{F6CB121F-512D-4AA6-A0C1-0FB36C537598}" xr6:coauthVersionLast="47" xr6:coauthVersionMax="47" xr10:uidLastSave="{14F6D691-6764-4696-B6F5-CF0845C55A9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6" l="1"/>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<sst xmlns="http://schemas.openxmlformats.org/spreadsheetml/2006/main" count="179031" uniqueCount="39108">
  <si>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</si>
  <si>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</si>
  <si>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</si>
  <si>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</si>
  <si>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</si>
  <si>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</si>
  <si>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</si>
  <si>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</si>
  <si>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</si>
  <si>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</si>
  <si>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</si>
  <si>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</si>
  <si>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</si>
  <si>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</si>
  <si>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</si>
  <si>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</si>
  <si>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</si>
  <si>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</si>
  <si>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</si>
  <si>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</si>
  <si>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</si>
  <si>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</si>
  <si>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</si>
  <si>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</si>
  <si>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</si>
  <si>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</si>
  <si>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</si>
  <si>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</si>
  <si>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</si>
  <si>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</si>
  <si>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</si>
  <si>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</si>
  <si>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</si>
  <si>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</si>
  <si>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</si>
  <si>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</si>
  <si>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</si>
  <si>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</si>
  <si>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</si>
  <si>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</si>
  <si>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</si>
  <si>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</si>
  <si>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</si>
  <si>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</si>
  <si>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</si>
  <si>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</si>
  <si>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</si>
  <si>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</si>
  <si>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</si>
  <si>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</si>
  <si>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</si>
  <si>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</si>
  <si>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</si>
  <si>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</si>
  <si>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</si>
  <si>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</si>
  <si>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</si>
  <si>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</si>
  <si>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</si>
  <si>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</si>
  <si>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</si>
  <si>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</si>
  <si>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</si>
  <si>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</si>
  <si>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</si>
  <si>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</si>
  <si>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</si>
  <si>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</si>
  <si>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</si>
  <si>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</si>
  <si>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</si>
  <si>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</si>
  <si>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</si>
  <si>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</si>
  <si>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</si>
  <si>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</si>
  <si>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</si>
  <si>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</si>
  <si>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</si>
  <si>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</si>
  <si>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</si>
  <si>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</si>
  <si>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</si>
  <si>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</si>
  <si>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</si>
  <si>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</si>
  <si>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</si>
  <si>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</si>
  <si>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</si>
  <si>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</si>
  <si>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</si>
  <si>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</si>
  <si>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</si>
  <si>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</si>
  <si>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</si>
  <si>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</si>
  <si>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</si>
  <si>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</si>
  <si>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</si>
  <si>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</si>
  <si>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</si>
  <si>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</si>
  <si>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</si>
  <si>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</si>
  <si>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</si>
  <si>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</si>
  <si>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</si>
  <si>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</si>
  <si>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</si>
  <si>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</si>
  <si>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</si>
  <si>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</si>
  <si>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</si>
  <si>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</si>
  <si>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</si>
  <si>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</si>
  <si>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</si>
  <si>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</si>
  <si>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</si>
  <si>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</si>
  <si>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</si>
  <si>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</si>
  <si>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</si>
  <si>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</si>
  <si>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</si>
  <si>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</si>
  <si>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</si>
  <si>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</si>
  <si>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</si>
  <si>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</si>
  <si>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</si>
  <si>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</si>
  <si>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</si>
  <si>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</si>
  <si>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</si>
  <si>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</si>
  <si>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</si>
  <si>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</si>
  <si>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</si>
  <si>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</si>
  <si>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</si>
  <si>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</si>
  <si>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</si>
  <si>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</si>
  <si>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</si>
  <si>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</si>
  <si>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</si>
  <si>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</si>
  <si>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</si>
  <si>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</si>
  <si>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</si>
  <si>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</si>
  <si>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</si>
  <si>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</si>
  <si>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</si>
  <si>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</si>
  <si>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</si>
  <si>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</si>
  <si>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</si>
  <si>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</si>
  <si>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</si>
  <si>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</si>
  <si>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</si>
  <si>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</si>
  <si>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</si>
  <si>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</si>
  <si>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</si>
  <si>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</si>
  <si>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</si>
  <si>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</si>
  <si>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</si>
  <si>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</si>
  <si>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</si>
  <si>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</si>
  <si>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</si>
  <si>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</si>
  <si>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</si>
  <si>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</si>
  <si>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</si>
  <si>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</si>
  <si>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</si>
  <si>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</si>
  <si>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</si>
  <si>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</si>
  <si>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</si>
  <si>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</si>
  <si>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</si>
  <si>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</si>
  <si>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</si>
  <si>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</si>
  <si>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</si>
  <si>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</si>
  <si>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</si>
  <si>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</si>
  <si>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</si>
  <si>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</si>
  <si>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</si>
  <si>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</si>
  <si>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</si>
  <si>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</si>
  <si>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</si>
  <si>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</si>
  <si>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</si>
  <si>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</si>
  <si>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</si>
  <si>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</si>
  <si>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</si>
  <si>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</si>
  <si>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</si>
  <si>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</si>
  <si>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</si>
  <si>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</si>
  <si>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</si>
  <si>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</si>
  <si>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</si>
  <si>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</si>
  <si>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</si>
  <si>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</si>
  <si>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</si>
  <si>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</si>
  <si>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</si>
  <si>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</si>
  <si>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</si>
  <si>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</si>
  <si>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</si>
  <si>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</si>
  <si>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</si>
  <si>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</si>
  <si>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</si>
  <si>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</si>
  <si>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</si>
  <si>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</si>
  <si>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</si>
  <si>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</si>
  <si>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</si>
  <si>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</si>
  <si>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</si>
  <si>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</si>
  <si>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</si>
  <si>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</si>
  <si>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</si>
  <si>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</si>
  <si>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</si>
  <si>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</si>
  <si>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</si>
  <si>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</si>
  <si>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</si>
  <si>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</si>
  <si>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</si>
  <si>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</si>
  <si>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</si>
  <si>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</si>
  <si>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</si>
  <si>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</si>
  <si>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</si>
  <si>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</si>
  <si>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</si>
  <si>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</si>
  <si>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</si>
  <si>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</si>
  <si>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</si>
  <si>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</si>
  <si>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</si>
  <si>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</si>
  <si>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</si>
  <si>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</si>
  <si>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</si>
  <si>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</si>
  <si>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</si>
  <si>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</si>
  <si>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</si>
  <si>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</si>
  <si>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</si>
  <si>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</si>
  <si>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</si>
  <si>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</si>
  <si>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</si>
  <si>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</si>
  <si>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</si>
  <si>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</si>
  <si>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</si>
  <si>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</si>
  <si>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</si>
  <si>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</si>
  <si>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</si>
  <si>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</si>
  <si>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</si>
  <si>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</si>
  <si>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</si>
  <si>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</si>
  <si>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</si>
  <si>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</si>
  <si>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</si>
  <si>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</si>
  <si>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</si>
  <si>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</si>
  <si>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</si>
  <si>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</si>
  <si>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</si>
  <si>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</si>
  <si>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</si>
  <si>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</si>
  <si>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</si>
  <si>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</si>
  <si>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</si>
  <si>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</si>
  <si>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</si>
  <si>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</si>
  <si>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</si>
  <si>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</si>
  <si>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</si>
  <si>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</si>
  <si>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</si>
  <si>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</si>
  <si>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</si>
  <si>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</si>
  <si>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</si>
  <si>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</si>
  <si>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</si>
  <si>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</si>
  <si>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</si>
  <si>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</si>
  <si>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</si>
  <si>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</si>
  <si>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</si>
  <si>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</si>
  <si>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</si>
  <si>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</si>
  <si>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</si>
  <si>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</si>
  <si>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</si>
  <si>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</si>
  <si>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</si>
  <si>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</si>
  <si>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</si>
  <si>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</si>
  <si>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</si>
  <si>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</si>
  <si>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</si>
  <si>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</si>
  <si>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</si>
  <si>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</si>
  <si>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</si>
  <si>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</si>
  <si>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</si>
  <si>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</si>
  <si>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</si>
  <si>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</si>
  <si>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</si>
  <si>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</si>
  <si>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</si>
  <si>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</si>
  <si>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</si>
  <si>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</si>
  <si>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</si>
  <si>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</si>
  <si>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</si>
  <si>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</si>
  <si>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</si>
  <si>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</si>
  <si>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</si>
  <si>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</si>
  <si>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</si>
  <si>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</si>
  <si>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</si>
  <si>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</si>
  <si>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</si>
  <si>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</si>
  <si>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</si>
  <si>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</si>
  <si>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</si>
  <si>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</si>
  <si>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</si>
  <si>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</si>
  <si>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</si>
  <si>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</si>
  <si>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</si>
  <si>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</si>
  <si>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</si>
  <si>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</si>
  <si>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</si>
  <si>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</si>
  <si>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</si>
  <si>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</si>
  <si>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</si>
  <si>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</si>
  <si>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</si>
  <si>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</si>
  <si>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</si>
  <si>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</si>
  <si>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</si>
  <si>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</si>
  <si>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</si>
  <si>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</si>
  <si>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</si>
  <si>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</si>
  <si>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</si>
  <si>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</si>
  <si>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</si>
  <si>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</si>
  <si>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</si>
  <si>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</si>
  <si>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</si>
  <si>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</si>
  <si>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</si>
  <si>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</si>
  <si>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</si>
  <si>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</si>
  <si>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</si>
  <si>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</si>
  <si>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</si>
  <si>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</si>
  <si>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</si>
  <si>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</si>
  <si>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</si>
  <si>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</si>
  <si>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</si>
  <si>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</si>
  <si>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</si>
  <si>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</si>
  <si>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</si>
  <si>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</si>
  <si>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</si>
  <si>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</si>
  <si>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</si>
  <si>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</si>
  <si>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</si>
  <si>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</si>
  <si>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</si>
  <si>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</si>
  <si>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</si>
  <si>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</si>
  <si>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</si>
  <si>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</si>
  <si>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</si>
  <si>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</si>
  <si>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</si>
  <si>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</si>
  <si>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</si>
  <si>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</si>
  <si>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</si>
  <si>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</si>
  <si>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</si>
  <si>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</si>
  <si>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</si>
  <si>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</si>
  <si>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</si>
  <si>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</si>
  <si>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</si>
  <si>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</si>
  <si>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</si>
  <si>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</si>
  <si>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</si>
  <si>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</si>
  <si>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</si>
  <si>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</si>
  <si>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</si>
  <si>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</si>
  <si>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</si>
  <si>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</si>
  <si>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</si>
  <si>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</si>
  <si>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</si>
  <si>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</si>
  <si>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</si>
  <si>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</si>
  <si>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</si>
  <si>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</si>
  <si>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</si>
  <si>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</si>
  <si>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</si>
  <si>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</si>
  <si>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</si>
  <si>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</si>
  <si>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</si>
  <si>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</si>
  <si>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</si>
  <si>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</si>
  <si>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</si>
  <si>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</si>
  <si>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</si>
  <si>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</si>
  <si>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</si>
  <si>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</si>
  <si>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</si>
  <si>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</si>
  <si>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</si>
  <si>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</si>
  <si>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</si>
  <si>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</si>
  <si>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</si>
  <si>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</si>
  <si>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</si>
  <si>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</si>
  <si>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</si>
  <si>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</si>
  <si>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</si>
  <si>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</si>
  <si>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</si>
  <si>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</si>
  <si>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</si>
  <si>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</si>
  <si>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</si>
  <si>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</si>
  <si>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</si>
  <si>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</si>
  <si>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</si>
  <si>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</si>
  <si>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</si>
  <si>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</si>
  <si>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</si>
  <si>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</si>
  <si>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</si>
  <si>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</si>
  <si>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</si>
  <si>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</si>
  <si>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</si>
  <si>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</si>
  <si>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</si>
  <si>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</si>
  <si>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</si>
  <si>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</si>
  <si>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</si>
  <si>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</si>
  <si>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</si>
  <si>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</si>
  <si>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</si>
  <si>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</si>
  <si>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</si>
  <si>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</si>
  <si>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</si>
  <si>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</si>
  <si>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</si>
  <si>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</si>
  <si>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</si>
  <si>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</si>
  <si>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</si>
  <si>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</si>
  <si>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</si>
  <si>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</si>
  <si>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</si>
  <si>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</si>
  <si>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</si>
  <si>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</si>
  <si>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</si>
  <si>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</si>
  <si>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</si>
  <si>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</si>
  <si>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</si>
  <si>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</si>
  <si>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</si>
  <si>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</si>
  <si>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</si>
  <si>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</si>
  <si>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</si>
  <si>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</si>
  <si>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</si>
  <si>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</si>
  <si>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</si>
  <si>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</si>
  <si>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</si>
  <si>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</si>
  <si>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</si>
  <si>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</si>
  <si>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</si>
  <si>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</si>
  <si>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</si>
  <si>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</si>
  <si>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</si>
  <si>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</si>
  <si>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</si>
  <si>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</si>
  <si>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</si>
  <si>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</si>
  <si>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</si>
  <si>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</si>
  <si>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</si>
  <si>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</si>
  <si>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</si>
  <si>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</si>
  <si>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</si>
  <si>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</si>
  <si>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</si>
  <si>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</si>
  <si>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</si>
  <si>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</si>
  <si>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</si>
  <si>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</si>
  <si>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</si>
  <si>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</si>
  <si>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</si>
  <si>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</si>
  <si>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</si>
  <si>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</si>
  <si>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</si>
  <si>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</si>
  <si>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</si>
  <si>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</si>
  <si>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</si>
  <si>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</si>
  <si>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</si>
  <si>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</si>
  <si>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</si>
  <si>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</si>
  <si>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</si>
  <si>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</si>
  <si>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</si>
  <si>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</si>
  <si>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</si>
  <si>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</si>
  <si>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</si>
  <si>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</si>
  <si>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</si>
  <si>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</si>
  <si>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</si>
  <si>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</si>
  <si>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</si>
  <si>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</si>
  <si>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</si>
  <si>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</si>
  <si>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</si>
  <si>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</si>
  <si>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</si>
  <si>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</si>
  <si>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</si>
  <si>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</si>
  <si>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</si>
  <si>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</si>
  <si>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</si>
  <si>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</si>
  <si>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</si>
  <si>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</si>
  <si>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</si>
  <si>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</si>
  <si>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</si>
  <si>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</si>
  <si>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</si>
  <si>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</si>
  <si>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</si>
  <si>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</si>
  <si>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</si>
  <si>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</si>
  <si>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</si>
  <si>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</si>
  <si>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</si>
  <si>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</si>
  <si>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</si>
  <si>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</si>
  <si>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</si>
  <si>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</si>
  <si>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</si>
  <si>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</si>
  <si>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</si>
  <si>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</si>
  <si>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</si>
  <si>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</si>
  <si>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</si>
  <si>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</si>
  <si>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</si>
  <si>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</si>
  <si>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</si>
  <si>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</si>
  <si>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</si>
  <si>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</si>
  <si>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</si>
  <si>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</si>
  <si>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</si>
  <si>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</si>
  <si>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</si>
  <si>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</si>
  <si>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</si>
  <si>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</si>
  <si>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</si>
  <si>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</si>
  <si>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</si>
  <si>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</si>
  <si>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</si>
  <si>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</si>
  <si>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</si>
  <si>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</si>
  <si>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</si>
  <si>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</si>
  <si>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</si>
  <si>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</si>
  <si>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</si>
  <si>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</si>
  <si>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</si>
  <si>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</si>
  <si>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</si>
  <si>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</si>
  <si>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</si>
  <si>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</si>
  <si>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</si>
  <si>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</si>
  <si>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</si>
  <si>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</si>
  <si>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</si>
  <si>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</si>
  <si>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</si>
  <si>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</si>
  <si>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</si>
  <si>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</si>
  <si>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</si>
  <si>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</si>
  <si>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</si>
  <si>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</si>
  <si>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</si>
  <si>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</si>
  <si>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</si>
  <si>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</si>
  <si>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</si>
  <si>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</si>
  <si>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</si>
  <si>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</si>
  <si>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</si>
  <si>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</si>
  <si>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</si>
  <si>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</si>
  <si>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</si>
  <si>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</si>
  <si>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</si>
  <si>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</si>
  <si>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</si>
  <si>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</si>
  <si>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</si>
  <si>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</si>
  <si>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</si>
  <si>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</si>
  <si>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</si>
  <si>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</si>
  <si>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</si>
  <si>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</si>
  <si>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</si>
  <si>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</si>
  <si>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</si>
  <si>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</si>
  <si>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</si>
  <si>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</si>
  <si>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</si>
  <si>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</si>
  <si>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</si>
  <si>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</si>
  <si>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</si>
  <si>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</si>
  <si>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</si>
  <si>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</si>
  <si>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</si>
  <si>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</si>
  <si>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</si>
  <si>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</si>
  <si>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</si>
  <si>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</si>
  <si>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</si>
  <si>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</si>
  <si>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</si>
  <si>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</si>
  <si>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</si>
  <si>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</si>
  <si>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</si>
  <si>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</si>
  <si>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</si>
  <si>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</si>
  <si>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</si>
  <si>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</si>
  <si>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</si>
  <si>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</si>
  <si>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</si>
  <si>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</si>
  <si>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</si>
  <si>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</si>
  <si>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</si>
  <si>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</si>
  <si>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</si>
  <si>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</si>
  <si>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</si>
  <si>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</si>
  <si>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</si>
  <si>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</si>
  <si>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</si>
  <si>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</si>
  <si>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</si>
  <si>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</si>
  <si>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</si>
  <si>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</si>
  <si>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</si>
  <si>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</si>
  <si>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</si>
  <si>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</si>
  <si>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</si>
  <si>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</si>
  <si>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</si>
  <si>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</si>
  <si>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</si>
  <si>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</si>
  <si>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</si>
  <si>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</si>
  <si>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</si>
  <si>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</si>
  <si>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</si>
  <si>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</si>
  <si>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</si>
  <si>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</si>
  <si>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</si>
  <si>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</si>
  <si>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</si>
  <si>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</si>
  <si>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</si>
  <si>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</si>
  <si>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</si>
  <si>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</si>
  <si>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</si>
  <si>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</si>
  <si>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</si>
  <si>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</si>
  <si>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</si>
  <si>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</si>
  <si>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</si>
  <si>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</si>
  <si>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</si>
  <si>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</si>
  <si>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</si>
  <si>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</si>
  <si>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</si>
  <si>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</si>
  <si>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</si>
  <si>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</si>
  <si>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</si>
  <si>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</si>
  <si>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</si>
  <si>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</si>
  <si>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</si>
  <si>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</si>
  <si>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</si>
  <si>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</si>
  <si>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</si>
  <si>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</si>
  <si>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</si>
  <si>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</si>
  <si>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</si>
  <si>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</si>
  <si>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</si>
  <si>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</si>
  <si>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</si>
  <si>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</si>
  <si>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</si>
  <si>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</si>
  <si>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</si>
  <si>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</si>
  <si>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</si>
  <si>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</si>
  <si>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</si>
  <si>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</si>
  <si>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</si>
  <si>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</si>
  <si>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</si>
  <si>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</si>
  <si>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</si>
  <si>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</si>
  <si>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</si>
  <si>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</si>
  <si>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</si>
  <si>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</si>
  <si>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</si>
  <si>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</si>
  <si>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</si>
  <si>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</si>
  <si>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</si>
  <si>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</si>
  <si>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</si>
  <si>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</si>
  <si>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</si>
  <si>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</si>
  <si>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</si>
  <si>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</si>
  <si>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</si>
  <si>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</si>
  <si>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</si>
  <si>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</si>
  <si>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</si>
  <si>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</si>
  <si>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</si>
  <si>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</si>
  <si>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</si>
  <si>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</si>
  <si>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</si>
  <si>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</si>
  <si>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</si>
  <si>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</si>
  <si>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</si>
  <si>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</si>
  <si>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</si>
  <si>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</si>
  <si>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</si>
  <si>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</si>
  <si>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</si>
  <si>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</si>
  <si>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</si>
  <si>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</si>
  <si>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</si>
  <si>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</si>
  <si>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</si>
  <si>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</si>
  <si>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</si>
  <si>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</si>
  <si>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</si>
  <si>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</si>
  <si>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</si>
  <si>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</si>
  <si>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</si>
  <si>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</si>
  <si>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</si>
  <si>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</si>
  <si>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</si>
  <si>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</si>
  <si>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</si>
  <si>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</si>
  <si>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</si>
  <si>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</si>
  <si>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</si>
  <si>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</si>
  <si>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</si>
  <si>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</si>
  <si>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</si>
  <si>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</si>
  <si>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</si>
  <si>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</si>
  <si>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</si>
  <si>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</si>
  <si>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</si>
  <si>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</si>
  <si>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</si>
  <si>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</si>
  <si>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</si>
  <si>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</si>
  <si>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</si>
  <si>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</si>
  <si>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</si>
  <si>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</si>
  <si>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</si>
  <si>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</si>
  <si>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</si>
  <si>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</si>
  <si>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</si>
  <si>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</si>
  <si>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</si>
  <si>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</si>
  <si>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</si>
  <si>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</si>
  <si>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</si>
  <si>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</si>
  <si>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</si>
  <si>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</si>
  <si>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</si>
  <si>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</si>
  <si>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</si>
  <si>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</si>
  <si>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</si>
  <si>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</si>
  <si>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</si>
  <si>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</si>
  <si>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</si>
  <si>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</si>
  <si>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</si>
  <si>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</si>
  <si>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</si>
  <si>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</si>
  <si>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</si>
  <si>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</si>
  <si>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</si>
  <si>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</si>
  <si>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</si>
  <si>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</si>
  <si>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</si>
  <si>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</si>
  <si>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</si>
  <si>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</si>
  <si>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</si>
  <si>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</si>
  <si>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</si>
  <si>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</si>
  <si>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</si>
  <si>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</si>
  <si>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</si>
  <si>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</si>
  <si>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</si>
  <si>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</si>
  <si>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</si>
  <si>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</si>
  <si>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</si>
  <si>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</si>
  <si>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</si>
  <si>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</si>
  <si>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</si>
  <si>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</si>
  <si>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</si>
  <si>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</si>
  <si>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</si>
  <si>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</si>
  <si>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</si>
  <si>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</si>
  <si>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</si>
  <si>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</si>
  <si>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</si>
  <si>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</si>
  <si>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</si>
  <si>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</si>
  <si>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</si>
  <si>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</si>
  <si>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</si>
  <si>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</si>
  <si>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</si>
  <si>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</si>
  <si>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</si>
  <si>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</si>
  <si>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</si>
  <si>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</si>
  <si>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</si>
  <si>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</si>
  <si>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</si>
  <si>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</si>
  <si>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</si>
  <si>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</si>
  <si>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</si>
  <si>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</si>
  <si>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</si>
  <si>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</si>
  <si>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</si>
  <si>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</si>
  <si>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</si>
  <si>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</si>
  <si>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</si>
  <si>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</si>
  <si>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</si>
  <si>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</si>
  <si>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</si>
  <si>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</si>
  <si>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</si>
  <si>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</si>
  <si>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</si>
  <si>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</si>
  <si>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</si>
  <si>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</si>
  <si>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</si>
  <si>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</si>
  <si>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</si>
  <si>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</si>
  <si>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</si>
  <si>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</si>
  <si>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</si>
  <si>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</si>
  <si>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</si>
  <si>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</si>
  <si>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</si>
  <si>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</si>
  <si>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</si>
  <si>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</si>
  <si>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</si>
  <si>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</si>
  <si>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</si>
  <si>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</si>
  <si>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</si>
  <si>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</si>
  <si>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</si>
  <si>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</si>
  <si>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</si>
  <si>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</si>
  <si>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</si>
  <si>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</si>
  <si>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</si>
  <si>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</si>
  <si>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</si>
  <si>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</si>
  <si>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</si>
  <si>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</si>
  <si>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</si>
  <si>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</si>
  <si>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</si>
  <si>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</si>
  <si>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</si>
  <si>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</si>
  <si>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</si>
  <si>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</si>
  <si>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</si>
  <si>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</si>
  <si>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</si>
  <si>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</si>
  <si>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</si>
  <si>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</si>
  <si>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</si>
  <si>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</si>
  <si>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</si>
  <si>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</si>
  <si>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</si>
  <si>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</si>
  <si>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</si>
  <si>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</si>
  <si>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</si>
  <si>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</si>
  <si>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</si>
  <si>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</si>
  <si>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</si>
  <si>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</si>
  <si>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</si>
  <si>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</si>
  <si>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</si>
  <si>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</si>
  <si>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</si>
  <si>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</si>
  <si>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</si>
  <si>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</si>
  <si>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</si>
  <si>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</si>
  <si>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</si>
  <si>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</si>
  <si>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</si>
  <si>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</si>
  <si>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</si>
  <si>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</si>
  <si>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</si>
  <si>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</si>
  <si>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</si>
  <si>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</si>
  <si>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</si>
  <si>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</si>
  <si>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</si>
  <si>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</si>
  <si>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</si>
  <si>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</si>
  <si>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</si>
  <si>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</si>
  <si>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</si>
  <si>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</si>
  <si>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</si>
  <si>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</si>
  <si>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</si>
  <si>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</si>
  <si>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</si>
  <si>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</si>
  <si>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</si>
  <si>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</si>
  <si>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</si>
  <si>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</si>
  <si>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</si>
  <si>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</si>
  <si>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</si>
  <si>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</si>
  <si>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</si>
  <si>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</si>
  <si>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</si>
  <si>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</si>
  <si>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</si>
  <si>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</si>
  <si>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</si>
  <si>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</si>
  <si>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</si>
  <si>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</si>
  <si>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</si>
  <si>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</si>
  <si>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</si>
  <si>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</si>
  <si>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</si>
  <si>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</si>
  <si>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</si>
  <si>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</si>
  <si>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</si>
  <si>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</si>
  <si>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</si>
  <si>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</si>
  <si>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</si>
  <si>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</si>
  <si>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</si>
  <si>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</si>
  <si>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</si>
  <si>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</si>
  <si>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</si>
  <si>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</si>
  <si>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</si>
  <si>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</si>
  <si>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</si>
  <si>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</si>
  <si>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</si>
  <si>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</si>
  <si>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</si>
  <si>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</si>
  <si>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</si>
  <si>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</si>
  <si>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</si>
  <si>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</si>
  <si>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</si>
  <si>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</si>
  <si>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</si>
  <si>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</si>
  <si>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</si>
  <si>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</si>
  <si>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</si>
  <si>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</si>
  <si>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</si>
  <si>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</si>
  <si>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</si>
  <si>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</si>
  <si>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</si>
  <si>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</si>
  <si>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</si>
  <si>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</si>
  <si>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</si>
  <si>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</si>
  <si>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</si>
  <si>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</si>
  <si>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</si>
  <si>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</si>
  <si>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</si>
  <si>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</si>
  <si>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</si>
  <si>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</si>
  <si>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</si>
  <si>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</si>
  <si>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</si>
  <si>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</si>
  <si>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</si>
  <si>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</si>
  <si>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</si>
  <si>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</si>
  <si>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</si>
  <si>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</si>
  <si>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</si>
  <si>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</si>
  <si>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</si>
  <si>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</si>
  <si>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</si>
  <si>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</si>
  <si>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</si>
  <si>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</si>
  <si>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</si>
  <si>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</si>
  <si>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</si>
  <si>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</si>
  <si>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</si>
  <si>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</si>
  <si>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</si>
  <si>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</si>
  <si>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</si>
  <si>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</si>
  <si>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</si>
  <si>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</si>
  <si>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</si>
  <si>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</si>
  <si>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</si>
  <si>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</si>
  <si>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</si>
  <si>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</si>
  <si>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</si>
  <si>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</si>
  <si>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</si>
  <si>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</si>
  <si>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</si>
  <si>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</si>
  <si>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</si>
  <si>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</si>
  <si>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</si>
  <si>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</si>
  <si>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</si>
  <si>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</si>
  <si>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</si>
  <si>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</si>
  <si>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</si>
  <si>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</si>
  <si>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</si>
  <si>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</si>
  <si>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</si>
  <si>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</si>
  <si>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</si>
  <si>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</si>
  <si>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</si>
  <si>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</si>
  <si>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</si>
  <si>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</si>
  <si>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</si>
  <si>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</si>
  <si>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</si>
  <si>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</si>
  <si>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</si>
  <si>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</si>
  <si>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</si>
  <si>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</si>
  <si>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</si>
  <si>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</si>
  <si>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</si>
  <si>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</si>
  <si>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</si>
  <si>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</si>
  <si>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</si>
  <si>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</si>
  <si>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</si>
  <si>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</si>
  <si>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</si>
  <si>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</si>
  <si>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</si>
  <si>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</si>
  <si>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</si>
  <si>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</si>
  <si>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</si>
  <si>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</si>
  <si>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</si>
  <si>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</si>
  <si>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</si>
  <si>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</si>
  <si>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</si>
  <si>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</si>
  <si>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</si>
  <si>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</si>
  <si>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</si>
  <si>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</si>
  <si>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</si>
  <si>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</si>
  <si>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</si>
  <si>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</si>
  <si>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</si>
  <si>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</si>
  <si>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</si>
  <si>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</si>
  <si>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</si>
  <si>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</si>
  <si>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</si>
  <si>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</si>
  <si>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</si>
  <si>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</si>
  <si>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</si>
  <si>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</si>
  <si>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</si>
  <si>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</si>
  <si>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</si>
  <si>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</si>
  <si>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</si>
  <si>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</si>
  <si>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</si>
  <si>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</si>
  <si>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</si>
  <si>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</si>
  <si>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</si>
  <si>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</si>
  <si>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</si>
  <si>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</si>
  <si>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</si>
  <si>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</si>
  <si>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</si>
  <si>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</si>
  <si>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</si>
  <si>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</si>
  <si>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</si>
  <si>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</si>
  <si>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</si>
  <si>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</si>
  <si>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</si>
  <si>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</si>
  <si>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</si>
  <si>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</si>
  <si>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</si>
  <si>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</si>
  <si>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</si>
  <si>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</si>
  <si>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</si>
  <si>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</si>
  <si>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</si>
  <si>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</si>
  <si>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</si>
  <si>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</si>
  <si>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</si>
  <si>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</si>
  <si>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</si>
  <si>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</si>
  <si>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</si>
  <si>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</si>
  <si>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</si>
  <si>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</si>
  <si>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</si>
  <si>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</si>
  <si>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</si>
  <si>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</si>
  <si>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</si>
  <si>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</si>
  <si>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</si>
  <si>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</si>
  <si>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</si>
  <si>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</si>
  <si>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</si>
  <si>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</si>
  <si>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</si>
  <si>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</si>
  <si>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</si>
  <si>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</si>
  <si>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</si>
  <si>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</si>
  <si>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</si>
  <si>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</si>
  <si>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</si>
  <si>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</si>
  <si>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</si>
  <si>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</si>
  <si>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</si>
  <si>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</si>
  <si>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</si>
  <si>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</si>
  <si>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</si>
  <si>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</si>
  <si>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</si>
  <si>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</si>
  <si>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</si>
  <si>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</si>
  <si>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</si>
  <si>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</si>
  <si>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</si>
  <si>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</si>
  <si>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</si>
  <si>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</si>
  <si>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</si>
  <si>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</si>
  <si>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</si>
  <si>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</si>
  <si>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</si>
  <si>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</si>
  <si>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</si>
  <si>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</si>
  <si>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</si>
  <si>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</si>
  <si>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</si>
  <si>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</si>
  <si>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</si>
  <si>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</si>
  <si>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</si>
  <si>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</si>
  <si>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</si>
  <si>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</si>
  <si>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</si>
  <si>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</si>
  <si>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</si>
  <si>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</si>
  <si>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</si>
  <si>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</si>
  <si>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</si>
  <si>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</si>
  <si>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</si>
  <si>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</si>
  <si>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</si>
  <si>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</si>
  <si>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</si>
  <si>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</si>
  <si>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</si>
  <si>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</si>
  <si>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</si>
  <si>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</si>
  <si>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</si>
  <si>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</si>
  <si>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</si>
  <si>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</si>
  <si>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</si>
  <si>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</si>
  <si>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</si>
  <si>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</si>
  <si>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</si>
  <si>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</si>
  <si>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</si>
  <si>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</si>
  <si>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</si>
  <si>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</si>
  <si>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</si>
  <si>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</si>
  <si>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</si>
  <si>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</si>
  <si>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</si>
  <si>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</si>
  <si>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</si>
  <si>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</si>
  <si>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</si>
  <si>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</si>
  <si>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</si>
  <si>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</si>
  <si>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</si>
  <si>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</si>
  <si>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</si>
  <si>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</si>
  <si>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</si>
  <si>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</si>
  <si>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</si>
  <si>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</si>
  <si>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</si>
  <si>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</si>
  <si>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</si>
  <si>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</si>
  <si>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</si>
  <si>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</si>
  <si>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</si>
  <si>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</si>
  <si>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</si>
  <si>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</si>
  <si>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</si>
  <si>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</si>
  <si>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</si>
  <si>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</si>
  <si>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</si>
  <si>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</si>
  <si>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</si>
  <si>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</si>
  <si>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</si>
  <si>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</si>
  <si>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</si>
  <si>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</si>
  <si>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</si>
  <si>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</si>
  <si>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</si>
  <si>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</si>
  <si>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</si>
  <si>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</si>
  <si>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</si>
  <si>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</si>
  <si>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</si>
  <si>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</si>
  <si>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</si>
  <si>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</si>
  <si>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</si>
  <si>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</si>
  <si>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</si>
  <si>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</si>
  <si>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</si>
  <si>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</si>
  <si>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</si>
  <si>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</si>
  <si>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</si>
  <si>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</si>
  <si>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</si>
  <si>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</si>
  <si>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</si>
  <si>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</si>
  <si>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</si>
  <si>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</si>
  <si>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</si>
  <si>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</si>
  <si>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</si>
  <si>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</si>
  <si>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</si>
  <si>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</si>
  <si>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</si>
  <si>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</si>
  <si>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</si>
  <si>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</si>
  <si>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</si>
  <si>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</si>
  <si>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</si>
  <si>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</si>
  <si>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</si>
  <si>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</si>
  <si>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</si>
  <si>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</si>
  <si>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</si>
  <si>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</si>
  <si>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</si>
  <si>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</si>
  <si>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</si>
  <si>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</si>
  <si>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</si>
  <si>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</si>
  <si>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</si>
  <si>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</si>
  <si>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</si>
  <si>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</si>
  <si>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</si>
  <si>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</si>
  <si>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</si>
  <si>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</si>
  <si>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</si>
  <si>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</si>
  <si>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</si>
  <si>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</si>
  <si>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</si>
  <si>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</si>
  <si>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</si>
  <si>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</si>
  <si>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</si>
  <si>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</si>
  <si>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</si>
  <si>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</si>
  <si>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</si>
  <si>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</si>
  <si>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</si>
  <si>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</si>
  <si>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</si>
  <si>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</si>
  <si>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</si>
  <si>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</si>
  <si>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</si>
  <si>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</si>
  <si>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</si>
  <si>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</si>
  <si>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</si>
  <si>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</si>
  <si>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</si>
  <si>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</si>
  <si>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</si>
  <si>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</si>
  <si>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</si>
  <si>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</si>
  <si>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</si>
  <si>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</si>
  <si>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</si>
  <si>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</si>
  <si>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</si>
  <si>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</si>
  <si>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</si>
  <si>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</si>
  <si>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</si>
  <si>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</si>
  <si>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</si>
  <si>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</si>
  <si>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</si>
  <si>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</si>
  <si>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</si>
  <si>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</si>
  <si>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</si>
  <si>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</si>
  <si>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</si>
  <si>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</si>
  <si>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</si>
  <si>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</si>
  <si>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</si>
  <si>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</si>
  <si>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</si>
  <si>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</si>
  <si>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</si>
  <si>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</si>
  <si>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</si>
  <si>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</si>
  <si>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</si>
  <si>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</si>
  <si>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</si>
  <si>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</si>
  <si>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</si>
  <si>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</si>
  <si>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</si>
  <si>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</si>
  <si>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</si>
  <si>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</si>
  <si>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</si>
  <si>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</si>
  <si>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</si>
  <si>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</si>
  <si>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</si>
  <si>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</si>
  <si>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</si>
  <si>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</si>
  <si>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</si>
  <si>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</si>
  <si>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</si>
  <si>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</si>
  <si>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</si>
  <si>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</si>
  <si>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</si>
  <si>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</si>
  <si>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</si>
  <si>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</si>
  <si>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</si>
  <si>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</si>
  <si>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</si>
  <si>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</si>
  <si>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</si>
  <si>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</si>
  <si>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</si>
  <si>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</si>
  <si>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</si>
  <si>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</si>
  <si>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</si>
  <si>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</si>
  <si>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</si>
  <si>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</si>
  <si>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</si>
  <si>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</si>
  <si>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</si>
  <si>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</si>
  <si>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</si>
  <si>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</si>
  <si>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</si>
  <si>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</si>
  <si>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</si>
  <si>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</si>
  <si>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</si>
  <si>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</si>
  <si>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</si>
  <si>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</si>
  <si>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</si>
  <si>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</si>
  <si>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</si>
  <si>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</si>
  <si>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</si>
  <si>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</si>
  <si>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</si>
  <si>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</si>
  <si>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</si>
  <si>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</si>
  <si>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</si>
  <si>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</si>
  <si>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</si>
  <si>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</si>
  <si>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</si>
  <si>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</si>
  <si>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</si>
  <si>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</si>
  <si>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</si>
  <si>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</si>
  <si>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</si>
  <si>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</si>
  <si>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</si>
  <si>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</si>
  <si>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</si>
  <si>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</si>
  <si>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</si>
  <si>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</si>
  <si>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</si>
  <si>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</si>
  <si>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</si>
  <si>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</si>
  <si>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</si>
  <si>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</si>
  <si>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</si>
  <si>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</si>
  <si>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</si>
  <si>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</si>
  <si>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</si>
  <si>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</si>
  <si>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</si>
  <si>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</si>
  <si>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</si>
  <si>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</si>
  <si>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</si>
  <si>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</si>
  <si>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</si>
  <si>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</si>
  <si>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</si>
  <si>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</si>
  <si>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</si>
  <si>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</si>
  <si>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</si>
  <si>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</si>
  <si>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</si>
  <si>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</si>
  <si>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</si>
  <si>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</si>
  <si>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</si>
  <si>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</si>
  <si>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</si>
  <si>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</si>
  <si>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</si>
  <si>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</si>
  <si>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</si>
  <si>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</si>
  <si>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</si>
  <si>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</si>
  <si>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</si>
  <si>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</si>
  <si>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</si>
  <si>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</si>
  <si>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</si>
  <si>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</si>
  <si>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</si>
  <si>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</si>
  <si>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</si>
  <si>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</si>
  <si>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</si>
  <si>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</si>
  <si>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</si>
  <si>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</si>
  <si>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</si>
  <si>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</si>
  <si>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</si>
  <si>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</si>
  <si>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</si>
  <si>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</si>
  <si>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</si>
  <si>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</si>
  <si>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</si>
  <si>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</si>
  <si>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</si>
  <si>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</si>
  <si>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</si>
  <si>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</si>
  <si>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</si>
  <si>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</si>
  <si>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</si>
  <si>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</si>
  <si>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</si>
  <si>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</si>
  <si>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</si>
  <si>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</si>
  <si>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</si>
  <si>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</si>
  <si>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</si>
  <si>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</si>
  <si>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</si>
  <si>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</si>
  <si>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</si>
  <si>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</si>
  <si>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</si>
  <si>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</si>
  <si>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</si>
  <si>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</si>
  <si>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</si>
  <si>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</si>
  <si>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</si>
  <si>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</si>
  <si>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</si>
  <si>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</si>
  <si>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</si>
  <si>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</si>
  <si>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</si>
  <si>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</si>
  <si>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</si>
  <si>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</si>
  <si>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</si>
  <si>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</si>
  <si>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</si>
  <si>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</si>
  <si>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</si>
  <si>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</si>
  <si>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</si>
  <si>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</si>
  <si>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</si>
  <si>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</si>
  <si>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</si>
  <si>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</si>
  <si>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</si>
  <si>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</si>
  <si>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</si>
  <si>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</si>
  <si>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</si>
  <si>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</si>
  <si>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</si>
  <si>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</si>
  <si>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</si>
  <si>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</si>
  <si>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</si>
  <si>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</si>
  <si>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</si>
  <si>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</si>
  <si>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</si>
  <si>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</si>
  <si>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</si>
  <si>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</si>
  <si>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</si>
  <si>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</si>
  <si>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</si>
  <si>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</si>
  <si>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</si>
  <si>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</si>
  <si>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</si>
  <si>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</si>
  <si>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</si>
  <si>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</si>
  <si>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</si>
  <si>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</si>
  <si>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</si>
  <si>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</si>
  <si>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</si>
  <si>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</si>
  <si>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</si>
  <si>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</si>
  <si>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</si>
  <si>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</si>
  <si>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</si>
  <si>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</si>
  <si>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</si>
  <si>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</si>
  <si>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</si>
  <si>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</si>
  <si>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</si>
  <si>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</si>
  <si>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</si>
  <si>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</si>
  <si>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</si>
  <si>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</si>
  <si>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</si>
  <si>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</si>
  <si>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</si>
  <si>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</si>
  <si>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</si>
  <si>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</si>
  <si>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</si>
  <si>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</si>
  <si>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</si>
  <si>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</si>
  <si>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</si>
  <si>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</si>
  <si>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</si>
  <si>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</si>
  <si>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</si>
  <si>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</si>
  <si>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</si>
  <si>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</si>
  <si>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</si>
  <si>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</si>
  <si>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</si>
  <si>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</si>
  <si>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</si>
  <si>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</si>
  <si>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</si>
  <si>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</si>
  <si>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</si>
  <si>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</si>
  <si>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</si>
  <si>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</si>
  <si>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</si>
  <si>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</si>
  <si>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</si>
  <si>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</si>
  <si>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</si>
  <si>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</si>
  <si>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</si>
  <si>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</si>
  <si>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</si>
  <si>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</si>
  <si>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</si>
  <si>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</si>
  <si>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</si>
  <si>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</si>
  <si>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</si>
  <si>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</si>
  <si>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</si>
  <si>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</si>
  <si>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</si>
  <si>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</si>
  <si>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</si>
  <si>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</si>
  <si>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</si>
  <si>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</si>
  <si>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</si>
  <si>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</si>
  <si>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</si>
  <si>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</si>
  <si>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</si>
  <si>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</si>
  <si>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</si>
  <si>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</si>
  <si>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</si>
  <si>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</si>
  <si>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</si>
  <si>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</si>
  <si>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</si>
  <si>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</si>
  <si>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</si>
  <si>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</si>
  <si>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</si>
  <si>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</si>
  <si>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</si>
  <si>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</si>
  <si>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</si>
  <si>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</si>
  <si>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</si>
  <si>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</si>
  <si>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</si>
  <si>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</si>
  <si>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</si>
  <si>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</si>
  <si>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</si>
  <si>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</si>
  <si>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</si>
  <si>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</si>
  <si>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</si>
  <si>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</si>
  <si>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</si>
  <si>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</si>
  <si>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</si>
  <si>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</si>
  <si>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</si>
  <si>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</si>
  <si>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</si>
  <si>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</si>
  <si>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</si>
  <si>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</si>
  <si>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</si>
  <si>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</si>
  <si>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</si>
  <si>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</si>
  <si>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</si>
  <si>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</si>
  <si>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</si>
  <si>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</si>
  <si>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</si>
  <si>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</si>
  <si>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</si>
  <si>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</si>
  <si>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</si>
  <si>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</si>
  <si>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</si>
  <si>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</si>
  <si>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</si>
  <si>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</si>
  <si>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</si>
  <si>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</si>
  <si>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</si>
  <si>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</si>
  <si>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</si>
  <si>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</si>
  <si>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</si>
  <si>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</si>
  <si>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</si>
  <si>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</si>
  <si>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</si>
  <si>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</si>
  <si>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</si>
  <si>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</si>
  <si>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</si>
  <si>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</si>
  <si>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</si>
  <si>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</si>
  <si>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</si>
  <si>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</si>
  <si>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</si>
  <si>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</si>
  <si>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</si>
  <si>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</si>
  <si>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</si>
  <si>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</si>
  <si>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</si>
  <si>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</si>
  <si>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</si>
  <si>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</si>
  <si>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</si>
  <si>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</si>
  <si>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</si>
  <si>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</si>
  <si>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</si>
  <si>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</si>
  <si>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</si>
  <si>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</si>
  <si>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</si>
  <si>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</si>
  <si>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</si>
  <si>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</si>
  <si>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</si>
  <si>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</si>
  <si>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</si>
  <si>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</si>
  <si>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</si>
  <si>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</si>
  <si>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</si>
  <si>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</si>
  <si>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</si>
  <si>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</si>
  <si>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</si>
  <si>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</si>
  <si>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</si>
  <si>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</si>
  <si>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</si>
  <si>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</si>
  <si>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</si>
  <si>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</si>
  <si>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</si>
  <si>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</si>
  <si>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</si>
  <si>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</si>
  <si>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</si>
  <si>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</si>
  <si>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</si>
  <si>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</si>
  <si>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</si>
  <si>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</si>
  <si>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</si>
  <si>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</si>
  <si>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</si>
  <si>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</si>
  <si>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</si>
  <si>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</si>
  <si>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</si>
  <si>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</si>
  <si>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</si>
  <si>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</si>
  <si>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</si>
  <si>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</si>
  <si>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</si>
  <si>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</si>
  <si>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</si>
  <si>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</si>
  <si>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</si>
  <si>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</si>
  <si>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</si>
  <si>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</si>
  <si>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</si>
  <si>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</si>
  <si>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</si>
  <si>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</si>
  <si>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</si>
  <si>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</si>
  <si>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</si>
  <si>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</si>
  <si>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</si>
  <si>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</si>
  <si>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</si>
  <si>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</si>
  <si>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</si>
  <si>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</si>
  <si>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</si>
  <si>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</si>
  <si>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</si>
  <si>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</si>
  <si>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</si>
  <si>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</si>
  <si>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</si>
  <si>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</si>
  <si>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</si>
  <si>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</si>
  <si>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</si>
  <si>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</si>
  <si>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</si>
  <si>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</si>
  <si>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</si>
  <si>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</si>
  <si>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</si>
  <si>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</si>
  <si>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</si>
  <si>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</si>
  <si>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</si>
  <si>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</si>
  <si>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</si>
  <si>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</si>
  <si>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</si>
  <si>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</si>
  <si>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</si>
  <si>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</si>
  <si>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</si>
  <si>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</si>
  <si>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</si>
  <si>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</si>
  <si>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</si>
  <si>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</si>
  <si>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</si>
  <si>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</si>
  <si>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</si>
  <si>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</si>
  <si>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</si>
  <si>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</si>
  <si>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</si>
  <si>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</si>
  <si>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</si>
  <si>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</si>
  <si>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</si>
  <si>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</si>
  <si>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</si>
  <si>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</si>
  <si>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</si>
  <si>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</si>
  <si>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</si>
  <si>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</si>
  <si>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</si>
  <si>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</si>
  <si>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</si>
  <si>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</si>
  <si>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</si>
  <si>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</si>
  <si>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</si>
  <si>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</si>
  <si>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</si>
  <si>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</si>
  <si>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</si>
  <si>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</si>
  <si>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</si>
  <si>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</si>
  <si>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</si>
  <si>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</si>
  <si>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</si>
  <si>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</si>
  <si>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</si>
  <si>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</si>
  <si>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</si>
  <si>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</si>
  <si>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</si>
  <si>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</si>
  <si>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</si>
  <si>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</si>
  <si>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</si>
  <si>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</si>
  <si>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</si>
  <si>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</si>
  <si>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</si>
  <si>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</si>
  <si>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</si>
  <si>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</si>
  <si>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</si>
  <si>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</si>
  <si>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</si>
  <si>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</si>
  <si>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</si>
  <si>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</si>
  <si>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</si>
  <si>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</si>
  <si>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</si>
  <si>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</si>
  <si>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</si>
  <si>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</si>
  <si>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</si>
  <si>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</si>
  <si>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</si>
  <si>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</si>
  <si>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</si>
  <si>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</si>
  <si>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</si>
  <si>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</si>
  <si>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</si>
  <si>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</si>
  <si>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</si>
  <si>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</si>
  <si>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</si>
  <si>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</si>
  <si>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</si>
  <si>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</si>
  <si>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</si>
  <si>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</si>
  <si>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</si>
  <si>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</si>
  <si>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</si>
  <si>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</si>
  <si>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</si>
  <si>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</si>
  <si>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</si>
  <si>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</si>
  <si>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</si>
  <si>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</si>
  <si>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</si>
  <si>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</si>
  <si>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</si>
  <si>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</si>
  <si>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</si>
  <si>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</si>
  <si>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</si>
  <si>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</si>
  <si>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</si>
  <si>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</si>
  <si>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</si>
  <si>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</si>
  <si>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</si>
  <si>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</si>
  <si>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</si>
  <si>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</si>
  <si>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</si>
  <si>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</si>
  <si>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</si>
  <si>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</si>
  <si>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</si>
  <si>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</si>
  <si>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</si>
  <si>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</si>
  <si>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</si>
  <si>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</si>
  <si>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</si>
  <si>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</si>
  <si>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</si>
  <si>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</si>
  <si>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</si>
  <si>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</si>
  <si>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</si>
  <si>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</si>
  <si>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</si>
  <si>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</si>
  <si>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</si>
  <si>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</si>
  <si>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</si>
  <si>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</si>
  <si>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</si>
  <si>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</si>
  <si>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</si>
  <si>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</si>
  <si>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</si>
  <si>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</si>
  <si>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</si>
  <si>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</si>
  <si>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</si>
  <si>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</si>
  <si>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</si>
  <si>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</si>
  <si>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</si>
  <si>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</si>
  <si>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</si>
  <si>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</si>
  <si>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</si>
  <si>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</si>
  <si>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</si>
  <si>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</si>
  <si>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</si>
  <si>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</si>
  <si>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</si>
  <si>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</si>
  <si>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</si>
  <si>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</si>
  <si>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</si>
  <si>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</si>
  <si>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</si>
  <si>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</si>
  <si>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</si>
  <si>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</si>
  <si>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</si>
  <si>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</si>
  <si>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</si>
  <si>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</si>
  <si>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</si>
  <si>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</si>
  <si>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</si>
  <si>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</si>
  <si>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</si>
  <si>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</si>
  <si>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</si>
  <si>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</si>
  <si>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</si>
  <si>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</si>
  <si>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</si>
  <si>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</si>
  <si>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</si>
  <si>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</si>
  <si>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</si>
  <si>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</si>
  <si>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</si>
  <si>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</si>
  <si>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</si>
  <si>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</si>
  <si>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</si>
  <si>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</si>
  <si>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</si>
  <si>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</si>
  <si>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</si>
  <si>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</si>
  <si>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</si>
  <si>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</si>
  <si>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</si>
  <si>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</si>
  <si>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</si>
  <si>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</si>
  <si>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</si>
  <si>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</si>
  <si>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</si>
  <si>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</si>
  <si>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</si>
  <si>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</si>
  <si>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</si>
  <si>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</si>
  <si>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</si>
  <si>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</si>
  <si>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</si>
  <si>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</si>
  <si>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</si>
  <si>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</si>
  <si>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</si>
  <si>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</si>
  <si>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</si>
  <si>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</si>
  <si>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</si>
  <si>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</si>
  <si>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</si>
  <si>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</si>
  <si>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</si>
  <si>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</si>
  <si>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</si>
  <si>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</si>
  <si>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</si>
  <si>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</si>
  <si>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</si>
  <si>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</si>
  <si>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</si>
  <si>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</si>
  <si>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</si>
  <si>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</si>
  <si>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</si>
  <si>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</si>
  <si>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</si>
  <si>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</si>
  <si>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</si>
  <si>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</si>
  <si>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</si>
  <si>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</si>
  <si>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</si>
  <si>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</si>
  <si>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</si>
  <si>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</si>
  <si>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</si>
  <si>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</si>
  <si>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</si>
  <si>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</si>
  <si>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</si>
  <si>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</si>
  <si>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</si>
  <si>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</si>
  <si>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</si>
  <si>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</si>
  <si>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</si>
  <si>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</si>
  <si>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</si>
  <si>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</si>
  <si>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</si>
  <si>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</si>
  <si>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</si>
  <si>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</si>
  <si>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</si>
  <si>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</si>
  <si>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</si>
  <si>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</si>
  <si>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</si>
  <si>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</si>
  <si>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</si>
  <si>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</si>
  <si>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</si>
  <si>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</si>
  <si>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</si>
  <si>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</si>
  <si>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</si>
  <si>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</si>
  <si>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</si>
  <si>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</si>
  <si>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</si>
  <si>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</si>
  <si>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</si>
  <si>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</si>
  <si>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</si>
  <si>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</si>
  <si>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</si>
  <si>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</si>
  <si>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</si>
  <si>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</si>
  <si>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</si>
  <si>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</si>
  <si>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</si>
  <si>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</si>
  <si>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</si>
  <si>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</si>
  <si>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</si>
  <si>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</si>
  <si>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</si>
  <si>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</si>
  <si>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</si>
  <si>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</si>
  <si>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</si>
  <si>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</si>
  <si>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</si>
  <si>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</si>
  <si>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</si>
  <si>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</si>
  <si>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</si>
  <si>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</si>
  <si>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</si>
  <si>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</si>
  <si>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</si>
  <si>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</si>
  <si>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</si>
  <si>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</si>
  <si>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</si>
  <si>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</si>
  <si>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</si>
  <si>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</si>
  <si>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</si>
  <si>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</si>
  <si>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</si>
  <si>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</si>
  <si>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</si>
  <si>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</si>
  <si>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</si>
  <si>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</si>
  <si>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</si>
  <si>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</si>
  <si>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</si>
  <si>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</si>
  <si>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</si>
  <si>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</si>
  <si>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</si>
  <si>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</si>
  <si>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</si>
  <si>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</si>
  <si>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</si>
  <si>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</si>
  <si>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</si>
  <si>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</si>
  <si>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</si>
  <si>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</si>
  <si>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</si>
  <si>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</si>
  <si>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</si>
  <si>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</si>
  <si>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</si>
  <si>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</si>
  <si>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</si>
  <si>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</si>
  <si>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</si>
  <si>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</si>
  <si>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</si>
  <si>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</si>
  <si>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</si>
  <si>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</si>
  <si>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</si>
  <si>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</si>
  <si>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</si>
  <si>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</si>
  <si>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</si>
  <si>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</si>
  <si>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</si>
  <si>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</si>
  <si>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</si>
  <si>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</si>
  <si>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</si>
  <si>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</si>
  <si>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</si>
  <si>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</si>
  <si>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</si>
  <si>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</si>
  <si>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</si>
  <si>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</si>
  <si>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</si>
  <si>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</si>
  <si>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</si>
  <si>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</si>
  <si>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</si>
  <si>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</si>
  <si>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</si>
  <si>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</si>
  <si>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</si>
  <si>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</si>
  <si>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</si>
  <si>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</si>
  <si>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</si>
  <si>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</si>
  <si>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</si>
  <si>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</si>
  <si>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</si>
  <si>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</si>
  <si>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</si>
  <si>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</si>
  <si>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</si>
  <si>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</si>
  <si>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</si>
  <si>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</si>
  <si>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</si>
  <si>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</si>
  <si>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</si>
  <si>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</si>
  <si>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</si>
  <si>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</si>
  <si>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</si>
  <si>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</si>
  <si>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</si>
  <si>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</si>
  <si>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</si>
  <si>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</si>
  <si>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</si>
  <si>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</si>
  <si>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</si>
  <si>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</si>
  <si>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</si>
  <si>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</si>
  <si>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</si>
  <si>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</si>
  <si>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</si>
  <si>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</si>
  <si>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</si>
  <si>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</si>
  <si>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</si>
  <si>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</si>
  <si>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</si>
  <si>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</si>
  <si>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</si>
  <si>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</si>
  <si>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</si>
  <si>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</si>
  <si>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</si>
  <si>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</si>
  <si>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</si>
  <si>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</si>
  <si>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</si>
  <si>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</si>
  <si>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</si>
  <si>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</si>
  <si>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</si>
  <si>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</si>
  <si>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</si>
  <si>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</si>
  <si>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</si>
  <si>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</si>
  <si>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</si>
  <si>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</si>
  <si>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</si>
  <si>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</si>
  <si>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</si>
  <si>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</si>
  <si>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</si>
  <si>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</si>
  <si>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</si>
  <si>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</si>
  <si>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</si>
  <si>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</si>
  <si>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</si>
  <si>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</si>
  <si>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</si>
  <si>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</si>
  <si>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</si>
  <si>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</si>
  <si>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</si>
  <si>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</si>
  <si>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</si>
  <si>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</si>
  <si>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</si>
  <si>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</si>
  <si>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</si>
  <si>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</si>
  <si>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</si>
  <si>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</si>
  <si>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</si>
  <si>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</si>
  <si>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</si>
  <si>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</si>
  <si>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</si>
  <si>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</si>
  <si>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</si>
  <si>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</si>
  <si>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</si>
  <si>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</si>
  <si>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</si>
  <si>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</si>
  <si>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</si>
  <si>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</si>
  <si>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</si>
  <si>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</si>
  <si>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</si>
  <si>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</si>
  <si>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</si>
  <si>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</si>
  <si>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</si>
  <si>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</si>
  <si>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</si>
  <si>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</si>
  <si>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</si>
  <si>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</si>
  <si>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</si>
  <si>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</si>
  <si>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</si>
  <si>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</si>
  <si>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</si>
  <si>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</si>
  <si>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</si>
  <si>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</si>
  <si>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</si>
  <si>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</si>
  <si>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</si>
  <si>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</si>
  <si>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</si>
  <si>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</si>
  <si>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</si>
  <si>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</si>
  <si>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</si>
  <si>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</si>
  <si>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</si>
  <si>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</si>
  <si>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</si>
  <si>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</si>
  <si>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</si>
  <si>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</si>
  <si>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</si>
  <si>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</si>
  <si>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</si>
  <si>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</si>
  <si>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</si>
  <si>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</si>
  <si>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</si>
  <si>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</si>
  <si>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</si>
  <si>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</si>
  <si>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</si>
  <si>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</si>
  <si>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</si>
  <si>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</si>
  <si>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</si>
  <si>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</si>
  <si>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</si>
  <si>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</si>
  <si>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</si>
  <si>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</si>
  <si>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</si>
  <si>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</si>
  <si>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</si>
  <si>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</si>
  <si>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</si>
  <si>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</si>
  <si>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</si>
  <si>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</si>
  <si>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</si>
  <si>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</si>
  <si>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</si>
  <si>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</si>
  <si>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</si>
  <si>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</si>
  <si>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</si>
  <si>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</si>
  <si>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</si>
  <si>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</si>
  <si>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</si>
  <si>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</si>
  <si>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</si>
  <si>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</si>
  <si>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</si>
  <si>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</si>
  <si>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</si>
  <si>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</si>
  <si>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</si>
  <si>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</si>
  <si>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</si>
  <si>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</si>
  <si>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</si>
  <si>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</si>
  <si>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</si>
  <si>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</si>
  <si>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</si>
  <si>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</si>
  <si>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</si>
  <si>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</si>
  <si>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</si>
  <si>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</si>
  <si>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</si>
  <si>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</si>
  <si>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</si>
  <si>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</si>
  <si>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</si>
  <si>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</si>
  <si>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</si>
  <si>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</si>
  <si>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</si>
  <si>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</si>
  <si>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</si>
  <si>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</si>
  <si>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</si>
  <si>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</si>
  <si>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</si>
  <si>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</si>
  <si>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</si>
  <si>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</si>
  <si>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</si>
  <si>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</si>
  <si>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</si>
  <si>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</si>
  <si>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</si>
  <si>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</si>
  <si>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</si>
  <si>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</si>
  <si>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</si>
  <si>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</si>
  <si>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</si>
  <si>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</si>
  <si>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</si>
  <si>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</si>
  <si>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</si>
  <si>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</si>
  <si>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</si>
  <si>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</si>
  <si>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</si>
  <si>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</si>
  <si>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</si>
  <si>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</si>
  <si>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</si>
  <si>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</si>
  <si>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</si>
  <si>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</si>
  <si>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</si>
  <si>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</si>
  <si>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</si>
  <si>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</si>
  <si>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</si>
  <si>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</si>
  <si>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</si>
  <si>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</si>
  <si>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</si>
  <si>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</si>
  <si>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</si>
  <si>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</si>
  <si>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</si>
  <si>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</si>
  <si>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</si>
  <si>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</si>
  <si>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</si>
  <si>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</si>
  <si>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</si>
  <si>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</si>
  <si>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</si>
  <si>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</si>
  <si>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</si>
  <si>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</si>
  <si>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</si>
  <si>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</si>
  <si>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</si>
  <si>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</si>
  <si>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</si>
  <si>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</si>
  <si>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</si>
  <si>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</si>
  <si>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</si>
  <si>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</si>
  <si>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</si>
  <si>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</si>
  <si>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</si>
  <si>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</si>
  <si>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</si>
  <si>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</si>
  <si>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</si>
  <si>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</si>
  <si>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</si>
  <si>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</si>
  <si>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</si>
  <si>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</si>
  <si>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</si>
  <si>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</si>
  <si>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</si>
  <si>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</si>
  <si>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</si>
  <si>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</si>
  <si>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</si>
  <si>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</si>
  <si>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</si>
  <si>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</si>
  <si>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</si>
  <si>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</si>
  <si>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</si>
  <si>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</si>
  <si>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</si>
  <si>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</si>
  <si>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</si>
  <si>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</si>
  <si>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</si>
  <si>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</si>
  <si>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</si>
  <si>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</si>
  <si>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</si>
  <si>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</si>
  <si>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</si>
  <si>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</si>
  <si>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</si>
  <si>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</si>
  <si>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</si>
  <si>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</si>
  <si>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</si>
  <si>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</si>
  <si>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</si>
  <si>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</si>
  <si>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</si>
  <si>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</si>
  <si>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</si>
  <si>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</si>
  <si>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</si>
  <si>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</si>
  <si>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</si>
  <si>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</si>
  <si>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</si>
  <si>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</si>
  <si>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</si>
  <si>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</si>
  <si>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</si>
  <si>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</si>
  <si>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</si>
  <si>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</si>
  <si>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</si>
  <si>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</si>
  <si>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</si>
  <si>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</si>
  <si>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</si>
  <si>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</si>
  <si>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</si>
  <si>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</si>
  <si>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</si>
  <si>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</si>
  <si>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</si>
  <si>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</si>
  <si>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</si>
  <si>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</si>
  <si>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</si>
  <si>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</si>
  <si>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</si>
  <si>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</si>
  <si>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</si>
  <si>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</si>
  <si>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</si>
  <si>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</si>
  <si>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</si>
  <si>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</si>
  <si>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</si>
  <si>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</si>
  <si>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</si>
  <si>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</si>
  <si>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</si>
  <si>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</si>
  <si>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</si>
  <si>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</si>
  <si>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</si>
  <si>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</si>
  <si>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</si>
  <si>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</si>
  <si>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</si>
  <si>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</si>
  <si>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</si>
  <si>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</si>
  <si>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</si>
  <si>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</si>
  <si>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</si>
  <si>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</si>
  <si>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</si>
  <si>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</si>
  <si>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</si>
  <si>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</si>
  <si>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</si>
  <si>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</si>
  <si>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</si>
  <si>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</si>
  <si>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</si>
  <si>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</si>
  <si>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</si>
  <si>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</si>
  <si>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</si>
  <si>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</si>
  <si>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</si>
  <si>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</si>
  <si>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</si>
  <si>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</si>
  <si>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</si>
  <si>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</si>
  <si>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</si>
  <si>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</si>
  <si>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</si>
  <si>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</si>
  <si>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</si>
  <si>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</si>
  <si>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</si>
  <si>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</si>
  <si>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</si>
  <si>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</si>
  <si>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</si>
  <si>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</si>
  <si>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</si>
  <si>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</si>
  <si>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</si>
  <si>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</si>
  <si>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</si>
  <si>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</si>
  <si>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</si>
  <si>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</si>
  <si>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</si>
  <si>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</si>
  <si>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</si>
  <si>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</si>
  <si>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</si>
  <si>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</si>
  <si>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</si>
  <si>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</si>
  <si>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</si>
  <si>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</si>
  <si>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</si>
  <si>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</si>
  <si>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</si>
  <si>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</si>
  <si>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</si>
  <si>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</si>
  <si>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</si>
  <si>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</si>
  <si>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</si>
  <si>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</si>
  <si>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</si>
  <si>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</si>
  <si>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</si>
  <si>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</si>
  <si>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</si>
  <si>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</si>
  <si>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</si>
  <si>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</si>
  <si>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</si>
  <si>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</si>
  <si>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</si>
  <si>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</si>
  <si>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</si>
  <si>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</si>
  <si>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</si>
  <si>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</si>
  <si>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</si>
  <si>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</si>
  <si>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</si>
  <si>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</si>
  <si>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</si>
  <si>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</si>
  <si>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</si>
  <si>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</si>
  <si>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</si>
  <si>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</si>
  <si>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</si>
  <si>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</si>
  <si>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</si>
  <si>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</si>
  <si>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</si>
  <si>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</si>
  <si>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</si>
  <si>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</si>
  <si>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</si>
  <si>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</si>
  <si>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</si>
  <si>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</si>
  <si>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</si>
  <si>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</si>
  <si>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</si>
  <si>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</si>
  <si>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</si>
  <si>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</si>
  <si>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</si>
  <si>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</si>
  <si>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</si>
  <si>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</si>
  <si>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</si>
  <si>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</si>
  <si>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</si>
  <si>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</si>
  <si>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</si>
  <si>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</si>
  <si>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</si>
  <si>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</si>
  <si>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</si>
  <si>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</si>
  <si>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</si>
  <si>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</si>
  <si>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</si>
  <si>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</si>
  <si>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</si>
  <si>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</si>
  <si>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</si>
  <si>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</si>
  <si>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</si>
  <si>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</si>
  <si>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</si>
  <si>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</si>
  <si>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</si>
  <si>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</si>
  <si>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</si>
  <si>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</si>
  <si>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</si>
  <si>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</si>
  <si>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</si>
  <si>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</si>
  <si>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</si>
  <si>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</si>
  <si>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</si>
  <si>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</si>
  <si>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</si>
  <si>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</si>
  <si>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</si>
  <si>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</si>
  <si>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</si>
  <si>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</si>
  <si>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</si>
  <si>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</si>
  <si>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</si>
  <si>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</si>
  <si>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</si>
  <si>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</si>
  <si>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</si>
  <si>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</si>
  <si>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</si>
  <si>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</si>
  <si>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</si>
  <si>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</si>
  <si>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</si>
  <si>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</si>
  <si>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</si>
  <si>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</si>
  <si>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</si>
  <si>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</si>
  <si>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</si>
  <si>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</si>
  <si>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</si>
  <si>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</si>
  <si>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</si>
  <si>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</si>
  <si>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</si>
  <si>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</si>
  <si>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</si>
  <si>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</si>
  <si>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</si>
  <si>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</si>
  <si>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</si>
  <si>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</si>
  <si>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</si>
  <si>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</si>
  <si>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</si>
  <si>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</si>
  <si>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</si>
  <si>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</si>
  <si>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</si>
  <si>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</si>
  <si>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</si>
  <si>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</si>
  <si>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</si>
  <si>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</si>
  <si>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</si>
  <si>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</si>
  <si>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</si>
  <si>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</si>
  <si>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</si>
  <si>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</si>
  <si>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</si>
  <si>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</si>
  <si>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</si>
  <si>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</si>
  <si>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</si>
  <si>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</si>
  <si>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</si>
  <si>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</si>
  <si>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</si>
  <si>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</si>
  <si>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</si>
  <si>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</si>
  <si>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</si>
  <si>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</si>
  <si>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</si>
  <si>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</si>
  <si>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</si>
  <si>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</si>
  <si>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</si>
  <si>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</si>
  <si>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</si>
  <si>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</si>
  <si>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</si>
  <si>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</si>
  <si>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</si>
  <si>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</si>
  <si>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</si>
  <si>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</si>
  <si>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</si>
  <si>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</si>
  <si>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</si>
  <si>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</si>
  <si>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</si>
  <si>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</si>
  <si>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</si>
  <si>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</si>
  <si>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</si>
  <si>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</si>
  <si>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</si>
  <si>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</si>
  <si>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</si>
  <si>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</si>
  <si>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</si>
  <si>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</si>
  <si>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</si>
  <si>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</si>
  <si>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</si>
  <si>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</si>
  <si>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</si>
  <si>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</si>
  <si>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</si>
  <si>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</si>
  <si>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</si>
  <si>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</si>
  <si>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</si>
  <si>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</si>
  <si>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</si>
  <si>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</si>
  <si>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</si>
  <si>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</si>
  <si>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</si>
  <si>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</si>
  <si>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</si>
  <si>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</si>
  <si>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</si>
  <si>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</si>
  <si>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</si>
  <si>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</si>
  <si>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</si>
  <si>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</si>
  <si>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</si>
  <si>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</si>
  <si>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</si>
  <si>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</si>
  <si>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</si>
  <si>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</si>
  <si>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</si>
  <si>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</si>
  <si>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</si>
  <si>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</si>
  <si>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</si>
  <si>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</si>
  <si>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</si>
  <si>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</si>
  <si>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</si>
  <si>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</si>
  <si>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</si>
  <si>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</si>
  <si>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</si>
  <si>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</si>
  <si>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</si>
  <si>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</si>
  <si>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</si>
  <si>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</si>
  <si>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</si>
  <si>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</si>
  <si>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</si>
  <si>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</si>
  <si>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</si>
  <si>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</si>
  <si>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</si>
  <si>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</si>
  <si>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</si>
  <si>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</si>
  <si>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</si>
  <si>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</si>
  <si>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</si>
  <si>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</si>
  <si>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</si>
  <si>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</si>
  <si>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</si>
  <si>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</si>
  <si>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</si>
  <si>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</si>
  <si>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</si>
  <si>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</si>
  <si>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</si>
  <si>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</si>
  <si>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</si>
  <si>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</si>
  <si>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</si>
  <si>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</si>
  <si>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</si>
  <si>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</si>
  <si>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</si>
  <si>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</si>
  <si>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</si>
  <si>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</si>
  <si>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</si>
  <si>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</si>
  <si>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</si>
  <si>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</si>
  <si>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</si>
  <si>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</si>
  <si>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</si>
  <si>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</si>
  <si>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</si>
  <si>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</si>
  <si>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</si>
  <si>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</si>
  <si>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</si>
  <si>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</si>
  <si>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</si>
  <si>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</si>
  <si>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</si>
  <si>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</si>
  <si>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</si>
  <si>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</si>
  <si>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</si>
  <si>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</si>
  <si>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</si>
  <si>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</si>
  <si>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</si>
  <si>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</si>
  <si>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</si>
  <si>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</si>
  <si>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</si>
  <si>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</si>
  <si>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</si>
  <si>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</si>
  <si>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</si>
  <si>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</si>
  <si>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</si>
  <si>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</si>
  <si>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</si>
  <si>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</si>
  <si>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</si>
  <si>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</si>
  <si>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</si>
  <si>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</si>
  <si>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</si>
  <si>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</si>
  <si>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</si>
  <si>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</si>
  <si>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</si>
  <si>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</si>
  <si>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</si>
  <si>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</si>
  <si>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</si>
  <si>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</si>
  <si>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</si>
  <si>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</si>
  <si>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</si>
  <si>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</si>
  <si>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</si>
  <si>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</si>
  <si>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</si>
  <si>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</si>
  <si>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</si>
  <si>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</si>
  <si>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</si>
  <si>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</si>
  <si>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</si>
  <si>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</si>
  <si>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</si>
  <si>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</si>
  <si>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</si>
  <si>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</si>
  <si>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</si>
  <si>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</si>
  <si>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</si>
  <si>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</si>
  <si>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</si>
  <si>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</si>
  <si>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</si>
  <si>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</si>
  <si>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</si>
  <si>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</si>
  <si>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</si>
  <si>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</si>
  <si>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</si>
  <si>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</si>
  <si>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</si>
  <si>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</si>
  <si>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</si>
  <si>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</si>
  <si>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</si>
  <si>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</si>
  <si>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</si>
  <si>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</si>
  <si>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</si>
  <si>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</si>
  <si>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</si>
  <si>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</si>
  <si>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</si>
  <si>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</si>
  <si>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</si>
  <si>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</si>
  <si>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</si>
  <si>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</si>
  <si>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</si>
  <si>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</si>
  <si>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</si>
  <si>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</si>
  <si>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</si>
  <si>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</si>
  <si>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</si>
  <si>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</si>
  <si>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</si>
  <si>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</si>
  <si>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</si>
  <si>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</si>
  <si>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</si>
  <si>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</si>
  <si>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</si>
  <si>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</si>
  <si>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</si>
  <si>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</si>
  <si>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</si>
  <si>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</si>
  <si>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</si>
  <si>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</si>
  <si>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</si>
  <si>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</si>
  <si>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</si>
  <si>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</si>
  <si>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</si>
  <si>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</si>
  <si>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</si>
  <si>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</si>
  <si>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</si>
  <si>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</si>
  <si>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</si>
  <si>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</si>
  <si>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</si>
  <si>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</si>
  <si>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</si>
  <si>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</si>
  <si>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</si>
  <si>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</si>
  <si>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</si>
  <si>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</si>
  <si>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</si>
  <si>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</si>
  <si>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</si>
  <si>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</si>
  <si>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</si>
  <si>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</si>
  <si>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</si>
  <si>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</si>
  <si>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</si>
  <si>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</si>
  <si>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</si>
  <si>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</si>
  <si>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</si>
  <si>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</si>
  <si>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</si>
  <si>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</si>
  <si>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</si>
  <si>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</si>
  <si>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</si>
  <si>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</si>
  <si>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</si>
  <si>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</si>
  <si>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</si>
  <si>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</si>
  <si>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</si>
  <si>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</si>
  <si>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</si>
  <si>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</si>
  <si>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</si>
  <si>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</si>
  <si>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</si>
  <si>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</si>
  <si>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</si>
  <si>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</si>
  <si>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</si>
  <si>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</si>
  <si>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</si>
  <si>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</si>
  <si>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</si>
  <si>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</si>
  <si>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</si>
  <si>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</si>
  <si>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</si>
  <si>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</si>
  <si>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</si>
  <si>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</si>
  <si>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</si>
  <si>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</si>
  <si>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</si>
  <si>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</si>
  <si>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</si>
  <si>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</si>
  <si>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</si>
  <si>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</si>
  <si>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</si>
  <si>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</si>
  <si>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</si>
  <si>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</si>
  <si>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</si>
  <si>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</si>
  <si>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</si>
  <si>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</si>
  <si>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</si>
  <si>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</si>
  <si>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</si>
  <si>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</si>
  <si>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</si>
  <si>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</si>
  <si>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</si>
  <si>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</si>
  <si>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</si>
  <si>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</si>
  <si>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</si>
  <si>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</si>
  <si>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</si>
  <si>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</si>
  <si>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</si>
  <si>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</si>
  <si>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</si>
  <si>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</si>
  <si>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</si>
  <si>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</si>
  <si>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</si>
  <si>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</si>
  <si>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</si>
  <si>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</si>
  <si>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</si>
  <si>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</si>
  <si>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</si>
  <si>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</si>
  <si>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</si>
  <si>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</si>
  <si>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</si>
  <si>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</si>
  <si>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</si>
  <si>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</si>
  <si>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</si>
  <si>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</si>
  <si>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</si>
  <si>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</si>
  <si>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</si>
  <si>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</si>
  <si>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</si>
  <si>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</si>
  <si>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</si>
  <si>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</si>
  <si>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</si>
  <si>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</si>
  <si>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</si>
  <si>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</si>
  <si>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</si>
  <si>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</si>
  <si>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</si>
  <si>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</si>
  <si>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</si>
  <si>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</si>
  <si>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</si>
  <si>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</si>
  <si>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</si>
  <si>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</si>
  <si>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</si>
  <si>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</si>
  <si>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</si>
  <si>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</si>
  <si>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</si>
  <si>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</si>
  <si>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</si>
  <si>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</si>
  <si>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</si>
  <si>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</si>
  <si>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</si>
  <si>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</si>
  <si>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</si>
  <si>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</si>
  <si>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</si>
  <si>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</si>
  <si>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</si>
  <si>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</si>
  <si>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</si>
  <si>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</si>
  <si>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</si>
  <si>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</si>
  <si>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</si>
  <si>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</si>
  <si>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</si>
  <si>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</si>
  <si>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</si>
  <si>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</si>
  <si>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</si>
  <si>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</si>
  <si>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</si>
  <si>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</si>
  <si>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</si>
  <si>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</si>
  <si>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</si>
  <si>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</si>
  <si>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</si>
  <si>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</si>
  <si>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</si>
  <si>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</si>
  <si>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</si>
  <si>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</si>
  <si>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</si>
  <si>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</si>
  <si>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</si>
  <si>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</si>
  <si>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</si>
  <si>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</si>
  <si>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</si>
  <si>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</si>
  <si>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</si>
  <si>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</si>
  <si>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</si>
  <si>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</si>
  <si>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</si>
  <si>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</si>
  <si>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</si>
  <si>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</si>
  <si>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</si>
  <si>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</si>
  <si>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</si>
  <si>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</si>
  <si>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</si>
  <si>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</si>
  <si>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</si>
  <si>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</si>
  <si>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</si>
  <si>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</si>
  <si>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</si>
  <si>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</si>
  <si>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</si>
  <si>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</si>
  <si>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</si>
  <si>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</si>
  <si>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</si>
  <si>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</si>
  <si>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</si>
  <si>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</si>
  <si>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</si>
  <si>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</si>
  <si>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</si>
  <si>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</si>
  <si>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</si>
  <si>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</si>
  <si>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</si>
  <si>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</si>
  <si>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</si>
  <si>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</si>
  <si>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</si>
  <si>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</si>
  <si>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</si>
  <si>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</si>
  <si>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</si>
  <si>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</si>
  <si>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</si>
  <si>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</si>
  <si>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</si>
  <si>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</si>
  <si>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</si>
  <si>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</si>
  <si>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</si>
  <si>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</si>
  <si>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</si>
  <si>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</si>
  <si>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</si>
  <si>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</si>
  <si>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</si>
  <si>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</si>
  <si>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</si>
  <si>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</si>
  <si>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</si>
  <si>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</si>
  <si>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</si>
  <si>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</si>
  <si>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</si>
  <si>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</si>
  <si>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</si>
  <si>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</si>
  <si>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</si>
  <si>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</si>
  <si>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</si>
  <si>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</si>
  <si>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</si>
  <si>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</si>
  <si>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</si>
  <si>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</si>
  <si>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</si>
  <si>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</si>
  <si>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</si>
  <si>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</si>
  <si>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</si>
  <si>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</si>
  <si>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</si>
  <si>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</si>
  <si>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</si>
  <si>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</si>
  <si>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</si>
  <si>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</si>
  <si>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</si>
  <si>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</si>
  <si>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</si>
  <si>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</si>
  <si>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</si>
  <si>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</si>
  <si>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</si>
  <si>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</si>
  <si>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</si>
  <si>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</si>
  <si>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</si>
  <si>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</si>
  <si>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</si>
  <si>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</si>
  <si>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</si>
  <si>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</si>
  <si>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</si>
  <si>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</si>
  <si>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</si>
  <si>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</si>
  <si>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</si>
  <si>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</si>
  <si>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</si>
  <si>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</si>
  <si>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</si>
  <si>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</si>
  <si>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</si>
  <si>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</si>
  <si>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</si>
  <si>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</si>
  <si>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</si>
  <si>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</si>
  <si>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</si>
  <si>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</si>
  <si>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</si>
  <si>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</si>
  <si>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</si>
  <si>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</si>
  <si>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</si>
  <si>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</si>
  <si>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</si>
  <si>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</si>
  <si>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</si>
  <si>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</si>
  <si>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</si>
  <si>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</si>
  <si>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</si>
  <si>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</si>
  <si>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</si>
  <si>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</si>
  <si>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</si>
  <si>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</si>
  <si>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</si>
  <si>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</si>
  <si>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</si>
  <si>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</si>
  <si>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</si>
  <si>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</si>
  <si>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</si>
  <si>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</si>
  <si>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</si>
  <si>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</si>
  <si>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</si>
  <si>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</si>
  <si>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</si>
  <si>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</si>
  <si>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</si>
  <si>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</si>
  <si>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</si>
  <si>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</si>
  <si>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</si>
  <si>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</si>
  <si>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</si>
  <si>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</si>
  <si>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</si>
  <si>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</si>
  <si>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</si>
  <si>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</si>
  <si>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</si>
  <si>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</si>
  <si>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</si>
  <si>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</si>
  <si>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</si>
  <si>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</si>
  <si>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</si>
  <si>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</si>
  <si>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</si>
  <si>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</si>
  <si>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</si>
  <si>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</si>
  <si>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</si>
  <si>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</si>
  <si>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</si>
  <si>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</si>
  <si>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</si>
  <si>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</si>
  <si>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</si>
  <si>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</si>
  <si>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</si>
  <si>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</si>
  <si>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</si>
  <si>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</si>
  <si>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</si>
  <si>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</si>
  <si>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</si>
  <si>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</si>
  <si>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</si>
  <si>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</si>
  <si>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</si>
  <si>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</si>
  <si>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</si>
  <si>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</si>
  <si>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</si>
  <si>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</si>
  <si>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</si>
  <si>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</si>
  <si>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</si>
  <si>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</si>
  <si>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</si>
  <si>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</si>
  <si>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</si>
  <si>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</si>
  <si>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</si>
  <si>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</si>
  <si>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</si>
  <si>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</si>
  <si>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</si>
  <si>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</si>
  <si>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</si>
  <si>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</si>
  <si>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</si>
  <si>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</si>
  <si>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</si>
  <si>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</si>
  <si>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</si>
  <si>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</si>
  <si>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</si>
  <si>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</si>
  <si>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</si>
  <si>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</si>
  <si>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</si>
  <si>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</si>
  <si>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</si>
  <si>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</si>
  <si>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</si>
  <si>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</si>
  <si>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</si>
  <si>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</si>
  <si>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</si>
  <si>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</si>
  <si>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</si>
  <si>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</si>
  <si>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</si>
  <si>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</si>
  <si>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</si>
  <si>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</si>
  <si>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</si>
  <si>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</si>
  <si>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</si>
  <si>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</si>
  <si>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</si>
  <si>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</si>
  <si>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</si>
  <si>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</si>
  <si>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</si>
  <si>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</si>
  <si>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</si>
  <si>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</si>
  <si>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</si>
  <si>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</si>
  <si>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</si>
  <si>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</si>
  <si>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</si>
  <si>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</si>
  <si>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</si>
  <si>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</si>
  <si>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</si>
  <si>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</si>
  <si>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</si>
  <si>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</si>
  <si>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</si>
  <si>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</si>
  <si>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</si>
  <si>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</si>
  <si>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</si>
  <si>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</si>
  <si>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</si>
  <si>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</si>
  <si>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</si>
  <si>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</si>
  <si>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</si>
  <si>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</si>
  <si>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</si>
  <si>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</si>
  <si>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</si>
  <si>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</si>
  <si>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</si>
  <si>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</si>
  <si>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</si>
  <si>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</si>
  <si>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</si>
  <si>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</si>
  <si>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</si>
  <si>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</si>
  <si>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</si>
  <si>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</si>
  <si>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</si>
  <si>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</si>
  <si>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</si>
  <si>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</si>
  <si>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</si>
  <si>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</si>
  <si>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</si>
  <si>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</si>
  <si>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</si>
  <si>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</si>
  <si>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</si>
  <si>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</si>
  <si>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</si>
  <si>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</si>
  <si>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</si>
  <si>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</si>
  <si>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</si>
  <si>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</si>
  <si>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</si>
  <si>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</si>
  <si>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</si>
  <si>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</si>
  <si>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</si>
  <si>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</si>
  <si>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</si>
  <si>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</si>
  <si>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</si>
  <si>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</si>
  <si>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</si>
  <si>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</si>
  <si>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</si>
  <si>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</si>
  <si>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</si>
  <si>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</si>
  <si>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</si>
  <si>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</si>
  <si>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</si>
  <si>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</si>
  <si>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</si>
  <si>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</si>
  <si>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</si>
  <si>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</si>
  <si>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</si>
  <si>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</si>
  <si>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</si>
  <si>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</si>
  <si>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</si>
  <si>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</si>
  <si>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</si>
  <si>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</si>
  <si>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</si>
  <si>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</si>
  <si>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</si>
  <si>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</si>
  <si>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</si>
  <si>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</si>
  <si>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</si>
  <si>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</si>
  <si>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</si>
  <si>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</si>
  <si>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</si>
  <si>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</si>
  <si>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</si>
  <si>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</si>
  <si>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</si>
  <si>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</si>
  <si>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</si>
  <si>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</si>
  <si>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</si>
  <si>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</si>
  <si>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</si>
  <si>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</si>
  <si>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</si>
  <si>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</si>
  <si>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</si>
  <si>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</si>
  <si>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</si>
  <si>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</si>
  <si>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</si>
  <si>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</si>
  <si>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</si>
  <si>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</si>
  <si>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</si>
  <si>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</si>
  <si>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</si>
  <si>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</si>
  <si>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</si>
  <si>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</si>
  <si>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</si>
  <si>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</si>
  <si>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</si>
  <si>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</si>
  <si>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</si>
  <si>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</si>
  <si>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</si>
  <si>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</si>
  <si>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</si>
  <si>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</si>
  <si>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</si>
  <si>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</si>
  <si>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</si>
  <si>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</si>
  <si>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</si>
  <si>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</si>
  <si>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</si>
  <si>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</si>
  <si>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</si>
  <si>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</si>
  <si>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</si>
  <si>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</si>
  <si>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</si>
  <si>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</si>
  <si>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</si>
  <si>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</si>
  <si>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</si>
  <si>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</si>
  <si>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</si>
  <si>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</si>
  <si>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</si>
  <si>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</si>
  <si>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</si>
  <si>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</si>
  <si>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</si>
  <si>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</si>
  <si>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</si>
  <si>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</si>
  <si>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</si>
  <si>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</si>
  <si>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</si>
  <si>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</si>
  <si>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</si>
  <si>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</si>
  <si>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</si>
  <si>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</si>
  <si>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</si>
  <si>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</si>
  <si>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</si>
  <si>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</si>
  <si>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</si>
  <si>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</si>
  <si>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</si>
  <si>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</si>
  <si>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</si>
  <si>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</si>
  <si>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</si>
  <si>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</si>
  <si>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</si>
  <si>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</si>
  <si>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</si>
  <si>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</si>
  <si>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</si>
  <si>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</si>
  <si>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</si>
  <si>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</si>
  <si>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</si>
  <si>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</si>
  <si>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</si>
  <si>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</si>
  <si>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</si>
  <si>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</si>
  <si>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</si>
  <si>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</si>
  <si>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</si>
  <si>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</si>
  <si>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</si>
  <si>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</si>
  <si>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</si>
  <si>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</si>
  <si>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</si>
  <si>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</si>
  <si>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</si>
  <si>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</si>
  <si>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</si>
  <si>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</si>
  <si>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</si>
  <si>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</si>
  <si>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</si>
  <si>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</si>
  <si>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</si>
  <si>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</si>
  <si>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</si>
  <si>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</si>
  <si>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</si>
  <si>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</si>
  <si>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</si>
  <si>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</si>
  <si>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</si>
  <si>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</si>
  <si>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</si>
  <si>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</si>
  <si>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</si>
  <si>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</si>
  <si>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</si>
  <si>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</si>
  <si>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</si>
  <si>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</si>
  <si>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</si>
  <si>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</si>
  <si>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</si>
  <si>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</si>
  <si>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</si>
  <si>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</si>
  <si>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</si>
  <si>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</si>
  <si>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</si>
  <si>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</si>
  <si>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</si>
  <si>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</si>
  <si>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</si>
  <si>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</si>
  <si>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</si>
  <si>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</si>
  <si>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</si>
  <si>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</si>
  <si>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</si>
  <si>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</si>
  <si>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</si>
  <si>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</si>
  <si>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</si>
  <si>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</si>
  <si>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</si>
  <si>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</si>
  <si>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</si>
  <si>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</si>
  <si>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</si>
  <si>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</si>
  <si>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</si>
  <si>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</si>
  <si>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</si>
  <si>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</si>
  <si>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</si>
  <si>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</si>
  <si>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</si>
  <si>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</si>
  <si>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</si>
  <si>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</si>
  <si>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</si>
  <si>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</si>
  <si>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</si>
  <si>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</si>
  <si>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</si>
  <si>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</si>
  <si>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</si>
  <si>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</si>
  <si>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</si>
  <si>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</si>
  <si>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</si>
  <si>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</si>
  <si>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</si>
  <si>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</si>
  <si>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</si>
  <si>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</si>
  <si>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</si>
  <si>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</si>
  <si>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</si>
  <si>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</si>
  <si>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</si>
  <si>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</si>
  <si>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</si>
  <si>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</si>
  <si>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</si>
  <si>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</si>
  <si>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</si>
  <si>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</si>
  <si>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</si>
  <si>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</si>
  <si>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</si>
  <si>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</si>
  <si>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</si>
  <si>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</si>
  <si>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</si>
  <si>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</si>
  <si>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</si>
  <si>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</si>
  <si>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</si>
  <si>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</si>
  <si>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</si>
  <si>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</si>
  <si>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</si>
  <si>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</si>
  <si>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</si>
  <si>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</si>
  <si>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</si>
  <si>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</si>
  <si>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</si>
  <si>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</si>
  <si>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</si>
  <si>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</si>
  <si>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</si>
  <si>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</si>
  <si>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</si>
  <si>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</si>
  <si>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</si>
  <si>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</si>
  <si>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</si>
  <si>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</si>
  <si>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</si>
  <si>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</si>
  <si>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</si>
  <si>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</si>
  <si>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</si>
  <si>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</si>
  <si>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</si>
  <si>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</si>
  <si>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</si>
  <si>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</si>
  <si>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</si>
  <si>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</si>
  <si>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</si>
  <si>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</si>
  <si>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</si>
  <si>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</si>
  <si>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</si>
  <si>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</si>
  <si>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</si>
  <si>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</si>
  <si>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</si>
  <si>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</si>
  <si>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</si>
  <si>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</si>
  <si>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</si>
  <si>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</si>
  <si>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</si>
  <si>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</si>
  <si>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</si>
  <si>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</si>
  <si>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</si>
  <si>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</si>
  <si>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</si>
  <si>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</si>
  <si>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</si>
  <si>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</si>
  <si>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</si>
  <si>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</si>
  <si>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</si>
  <si>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</si>
  <si>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</si>
  <si>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</si>
  <si>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</si>
  <si>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</si>
  <si>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</si>
  <si>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</si>
  <si>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</si>
  <si>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</si>
  <si>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</si>
  <si>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</si>
  <si>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</si>
  <si>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</si>
  <si>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</si>
  <si>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</si>
  <si>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</si>
  <si>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</si>
  <si>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</si>
  <si>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</si>
  <si>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</si>
  <si>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</si>
  <si>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</si>
  <si>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</si>
  <si>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</si>
  <si>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</si>
  <si>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</si>
  <si>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</si>
  <si>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</si>
  <si>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</si>
  <si>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</si>
  <si>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</si>
  <si>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</si>
  <si>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</si>
  <si>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</si>
  <si>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</si>
  <si>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</si>
  <si>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</si>
  <si>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</si>
  <si>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</si>
  <si>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</si>
  <si>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</si>
  <si>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</si>
  <si>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</si>
  <si>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</si>
  <si>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</si>
  <si>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</si>
  <si>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</si>
  <si>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</si>
  <si>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</si>
  <si>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</si>
  <si>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</si>
  <si>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</si>
  <si>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</si>
  <si>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</si>
  <si>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</si>
  <si>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</si>
  <si>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</si>
  <si>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</si>
  <si>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</si>
  <si>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</si>
  <si>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</si>
  <si>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</si>
  <si>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</si>
  <si>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</si>
  <si>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</si>
  <si>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</si>
  <si>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</si>
  <si>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</si>
  <si>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</si>
  <si>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</si>
  <si>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</si>
  <si>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</si>
  <si>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</si>
  <si>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</si>
  <si>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</si>
  <si>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</si>
  <si>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</si>
  <si>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</si>
  <si>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</si>
  <si>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</si>
  <si>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</si>
  <si>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</si>
  <si>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</si>
  <si>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</si>
  <si>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</si>
  <si>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</si>
  <si>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</si>
  <si>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</si>
  <si>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</si>
  <si>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</si>
  <si>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</si>
  <si>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</si>
  <si>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</si>
  <si>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</si>
  <si>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</si>
  <si>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</si>
  <si>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</si>
  <si>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</si>
  <si>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</si>
  <si>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</si>
  <si>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</si>
  <si>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</si>
  <si>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</si>
  <si>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</si>
  <si>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</si>
  <si>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</si>
  <si>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</si>
  <si>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</si>
  <si>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</si>
  <si>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</si>
  <si>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</si>
  <si>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</si>
  <si>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</si>
  <si>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</si>
  <si>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</si>
  <si>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</si>
  <si>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</si>
  <si>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</si>
  <si>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</si>
  <si>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</si>
  <si>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</si>
  <si>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</si>
  <si>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</si>
  <si>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</si>
  <si>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</si>
  <si>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</si>
  <si>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</si>
  <si>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</si>
  <si>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</si>
  <si>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</si>
  <si>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</si>
  <si>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</si>
  <si>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</si>
  <si>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</si>
  <si>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</si>
  <si>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</si>
  <si>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</si>
  <si>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</si>
  <si>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</si>
  <si>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</si>
  <si>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</si>
  <si>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</si>
  <si>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</si>
  <si>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</si>
  <si>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</si>
  <si>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</si>
  <si>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</si>
  <si>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</si>
  <si>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</si>
  <si>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</si>
  <si>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</si>
  <si>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</si>
  <si>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</si>
  <si>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</si>
  <si>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</si>
  <si>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</si>
  <si>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</si>
  <si>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</si>
  <si>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</si>
  <si>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</si>
  <si>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</si>
  <si>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</si>
  <si>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</si>
  <si>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</si>
  <si>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</si>
  <si>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</si>
  <si>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</si>
  <si>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</si>
  <si>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</si>
  <si>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</si>
  <si>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</si>
  <si>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</si>
  <si>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</si>
  <si>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</si>
  <si>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</si>
  <si>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</si>
  <si>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</si>
  <si>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</si>
  <si>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</si>
  <si>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</si>
  <si>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</si>
  <si>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</si>
  <si>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</si>
  <si>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</si>
  <si>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</si>
  <si>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</si>
  <si>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</si>
  <si>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</si>
  <si>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</si>
  <si>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</si>
  <si>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</si>
  <si>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</si>
  <si>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</si>
  <si>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</si>
  <si>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</si>
  <si>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</si>
  <si>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</si>
  <si>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</si>
  <si>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</si>
  <si>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</si>
  <si>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</si>
  <si>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</si>
  <si>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</si>
  <si>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</si>
  <si>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</si>
  <si>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</si>
  <si>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</si>
  <si>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</si>
  <si>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</si>
  <si>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</si>
  <si>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</si>
  <si>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</si>
  <si>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</si>
  <si>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</si>
  <si>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</si>
  <si>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</si>
  <si>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</si>
  <si>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</si>
  <si>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</si>
  <si>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</si>
  <si>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</si>
  <si>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</si>
  <si>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</si>
  <si>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</si>
  <si>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</si>
  <si>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</si>
  <si>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</si>
  <si>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</si>
  <si>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</si>
  <si>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</si>
  <si>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</si>
  <si>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</si>
  <si>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</si>
  <si>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</si>
  <si>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</si>
  <si>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</si>
  <si>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</si>
  <si>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</si>
  <si>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</si>
  <si>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</si>
  <si>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</si>
  <si>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</si>
  <si>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</si>
  <si>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</si>
  <si>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</si>
  <si>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</si>
  <si>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</si>
  <si>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</si>
  <si>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</si>
  <si>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</si>
  <si>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</si>
  <si>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</si>
  <si>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</si>
  <si>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</si>
  <si>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</si>
  <si>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</si>
  <si>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</si>
  <si>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</si>
  <si>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</si>
  <si>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</si>
  <si>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</si>
  <si>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</si>
  <si>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</si>
  <si>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</si>
  <si>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</si>
  <si>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</si>
  <si>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</si>
  <si>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</si>
  <si>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</si>
  <si>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</si>
  <si>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</si>
  <si>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</si>
  <si>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</si>
  <si>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</si>
  <si>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</si>
  <si>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</si>
  <si>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</si>
  <si>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</si>
  <si>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</si>
  <si>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</si>
  <si>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</si>
  <si>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</si>
  <si>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</si>
  <si>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</si>
  <si>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</si>
  <si>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</si>
  <si>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</si>
  <si>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</si>
  <si>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</si>
  <si>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</si>
  <si>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</si>
  <si>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</si>
  <si>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</si>
  <si>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</si>
  <si>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</si>
  <si>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</si>
  <si>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</si>
  <si>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</si>
  <si>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</si>
  <si>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</si>
  <si>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</si>
  <si>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</si>
  <si>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</si>
  <si>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</si>
  <si>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</si>
  <si>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</si>
  <si>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</si>
  <si>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</si>
  <si>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</si>
  <si>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</si>
  <si>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</si>
  <si>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</si>
  <si>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</si>
  <si>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</si>
  <si>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</si>
  <si>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</si>
  <si>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</si>
  <si>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</si>
  <si>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</si>
  <si>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</si>
  <si>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</si>
  <si>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</si>
  <si>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</si>
  <si>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</si>
  <si>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</si>
  <si>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</si>
  <si>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</si>
  <si>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</si>
  <si>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</si>
  <si>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</si>
  <si>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</si>
  <si>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</si>
  <si>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</si>
  <si>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</si>
  <si>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</si>
  <si>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</si>
  <si>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</si>
  <si>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</si>
  <si>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</si>
  <si>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</si>
  <si>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</si>
  <si>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</si>
  <si>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</si>
  <si>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</si>
  <si>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</si>
  <si>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</si>
  <si>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</si>
  <si>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</si>
  <si>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</si>
  <si>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</si>
  <si>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</si>
  <si>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</si>
  <si>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</si>
  <si>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</si>
  <si>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</si>
  <si>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</si>
  <si>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</si>
  <si>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</si>
  <si>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</si>
  <si>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</si>
  <si>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</si>
  <si>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</si>
  <si>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</si>
  <si>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</si>
  <si>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</si>
  <si>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</si>
  <si>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</si>
  <si>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</si>
  <si>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</si>
  <si>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</si>
  <si>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</si>
  <si>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</si>
  <si>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</si>
  <si>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</si>
  <si>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</si>
  <si>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</si>
  <si>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</si>
  <si>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</si>
  <si>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</si>
  <si>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</si>
  <si>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</si>
  <si>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</si>
  <si>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</si>
  <si>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</si>
  <si>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</si>
  <si>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</si>
  <si>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</si>
  <si>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</si>
  <si>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</si>
  <si>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</si>
  <si>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</si>
  <si>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</si>
  <si>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</si>
  <si>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</si>
  <si>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</si>
  <si>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</si>
  <si>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</si>
  <si>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</si>
  <si>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</si>
  <si>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</si>
  <si>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</si>
  <si>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</si>
  <si>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</si>
  <si>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</si>
  <si>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</si>
  <si>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</si>
  <si>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</si>
  <si>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</si>
  <si>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</si>
  <si>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</si>
  <si>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</si>
  <si>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</si>
  <si>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</si>
  <si>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</si>
  <si>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</si>
  <si>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</si>
  <si>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</si>
  <si>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</si>
  <si>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</si>
  <si>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</si>
  <si>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</si>
  <si>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</si>
  <si>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</si>
  <si>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</si>
  <si>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</si>
  <si>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</si>
  <si>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</si>
  <si>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</si>
  <si>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</si>
  <si>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</si>
  <si>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</si>
  <si>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</si>
  <si>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</si>
  <si>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</si>
  <si>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</si>
  <si>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</si>
  <si>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</si>
  <si>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</si>
  <si>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</si>
  <si>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</si>
  <si>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</si>
  <si>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</si>
  <si>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</si>
  <si>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</si>
  <si>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</si>
  <si>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</si>
  <si>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</si>
  <si>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</si>
  <si>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</si>
  <si>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</si>
  <si>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</si>
  <si>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</si>
  <si>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</si>
  <si>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</si>
  <si>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</si>
  <si>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</si>
  <si>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</si>
  <si>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</si>
  <si>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</si>
  <si>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</si>
  <si>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</si>
  <si>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</si>
  <si>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</si>
  <si>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</si>
  <si>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</si>
  <si>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</si>
  <si>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</si>
  <si>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</si>
  <si>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</si>
  <si>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</si>
  <si>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</si>
  <si>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</si>
  <si>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</si>
  <si>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</si>
  <si>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</si>
  <si>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</si>
  <si>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</si>
  <si>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</si>
  <si>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</si>
  <si>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</si>
  <si>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</si>
  <si>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</si>
  <si>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</si>
  <si>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</si>
  <si>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</si>
  <si>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</si>
  <si>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</si>
  <si>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</si>
  <si>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</si>
  <si>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</si>
  <si>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</si>
  <si>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</si>
  <si>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</si>
  <si>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</si>
  <si>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</si>
  <si>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</si>
  <si>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</si>
  <si>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</si>
  <si>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</si>
  <si>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</si>
  <si>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</si>
  <si>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</si>
  <si>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</si>
  <si>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</si>
  <si>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</si>
  <si>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</si>
  <si>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</si>
  <si>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</si>
  <si>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</si>
  <si>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</si>
  <si>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</si>
  <si>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</si>
  <si>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</si>
  <si>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</si>
  <si>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</si>
  <si>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</si>
  <si>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</si>
  <si>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</si>
  <si>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</si>
  <si>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</si>
  <si>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</si>
  <si>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</si>
  <si>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</si>
  <si>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</si>
  <si>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</si>
  <si>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</si>
  <si>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</si>
  <si>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</si>
  <si>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</si>
  <si>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</si>
  <si>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</si>
  <si>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</si>
  <si>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</si>
  <si>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</si>
  <si>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</si>
  <si>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</si>
  <si>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</si>
  <si>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</si>
  <si>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</si>
  <si>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</si>
  <si>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</si>
  <si>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</si>
  <si>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</si>
  <si>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</si>
  <si>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</si>
  <si>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</si>
  <si>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</si>
  <si>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</si>
  <si>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</si>
  <si>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</si>
  <si>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</si>
  <si>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</si>
  <si>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</si>
  <si>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</si>
  <si>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</si>
  <si>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</si>
  <si>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</si>
  <si>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</si>
  <si>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</si>
  <si>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</si>
  <si>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</si>
  <si>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</si>
  <si>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</si>
  <si>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</si>
  <si>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</si>
  <si>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</si>
  <si>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</si>
  <si>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</si>
  <si>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</si>
  <si>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</si>
  <si>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</si>
  <si>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</si>
  <si>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</si>
  <si>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</si>
  <si>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</si>
  <si>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</si>
  <si>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</si>
  <si>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</si>
  <si>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</si>
  <si>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</si>
  <si>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</si>
  <si>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</si>
  <si>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</si>
  <si>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</si>
  <si>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</si>
  <si>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</si>
  <si>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</si>
  <si>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</si>
  <si>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</si>
  <si>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</si>
  <si>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</si>
  <si>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</si>
  <si>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</si>
  <si>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</si>
  <si>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</si>
  <si>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</si>
  <si>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</si>
  <si>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</si>
  <si>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</si>
  <si>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</si>
  <si>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</si>
  <si>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</si>
  <si>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</si>
  <si>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</si>
  <si>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</si>
  <si>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</si>
  <si>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</si>
  <si>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</si>
  <si>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</si>
  <si>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</si>
  <si>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</si>
  <si>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</si>
  <si>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</si>
  <si>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</si>
  <si>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</si>
  <si>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</si>
  <si>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</si>
  <si>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</si>
  <si>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</si>
  <si>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</si>
  <si>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</si>
  <si>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</si>
  <si>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</si>
  <si>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</si>
  <si>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</si>
  <si>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</si>
  <si>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</si>
  <si>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</si>
  <si>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</si>
  <si>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</si>
  <si>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</si>
  <si>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</si>
  <si>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</si>
  <si>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</si>
  <si>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</si>
  <si>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</si>
  <si>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</si>
  <si>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</si>
  <si>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</si>
  <si>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</si>
  <si>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</si>
  <si>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</si>
  <si>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</si>
  <si>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</si>
  <si>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</si>
  <si>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</si>
  <si>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</si>
  <si>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</si>
  <si>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</si>
  <si>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</si>
  <si>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</si>
  <si>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</si>
  <si>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</si>
  <si>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</si>
  <si>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</si>
  <si>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</si>
  <si>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</si>
  <si>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</si>
  <si>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</si>
  <si>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</si>
  <si>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</si>
  <si>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</si>
  <si>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</si>
  <si>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</si>
  <si>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</si>
  <si>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</si>
  <si>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</si>
  <si>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</si>
  <si>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</si>
  <si>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</si>
  <si>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</si>
  <si>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</si>
  <si>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</si>
  <si>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</si>
  <si>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</si>
  <si>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</si>
  <si>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</si>
  <si>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</si>
  <si>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</si>
  <si>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</si>
  <si>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</si>
  <si>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</si>
  <si>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</si>
  <si>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</si>
  <si>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</si>
  <si>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</si>
  <si>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</si>
  <si>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</si>
  <si>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</si>
  <si>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</si>
  <si>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</si>
  <si>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</si>
  <si>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</si>
  <si>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</si>
  <si>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</si>
  <si>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</si>
  <si>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</si>
  <si>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</si>
  <si>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</si>
  <si>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</si>
  <si>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</si>
  <si>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</si>
  <si>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</si>
  <si>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</si>
  <si>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</si>
  <si>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</si>
  <si>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</si>
  <si>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</si>
  <si>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</si>
  <si>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</si>
  <si>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</si>
  <si>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</si>
  <si>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</si>
  <si>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</si>
  <si>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</si>
  <si>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</si>
  <si>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</si>
  <si>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</si>
  <si>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</si>
  <si>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</si>
  <si>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</si>
  <si>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</si>
  <si>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</si>
  <si>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</si>
  <si>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</si>
  <si>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</si>
  <si>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</si>
  <si>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</si>
  <si>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</si>
  <si>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</si>
  <si>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</si>
  <si>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</si>
  <si>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</si>
  <si>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</si>
  <si>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</si>
  <si>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</si>
  <si>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</si>
  <si>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</si>
  <si>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</si>
  <si>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</si>
  <si>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</si>
  <si>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</si>
  <si>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</si>
  <si>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</si>
  <si>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</si>
  <si>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</si>
  <si>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</si>
  <si>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</si>
  <si>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</si>
  <si>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</si>
  <si>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</si>
  <si>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</si>
  <si>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</si>
  <si>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</si>
  <si>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</si>
  <si>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</si>
  <si>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</si>
  <si>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</si>
  <si>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</si>
  <si>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</si>
  <si>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</si>
  <si>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</si>
  <si>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</si>
  <si>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</si>
  <si>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</si>
  <si>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</si>
  <si>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</si>
  <si>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</si>
  <si>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</si>
  <si>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</si>
  <si>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</si>
  <si>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</si>
  <si>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</si>
  <si>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</si>
  <si>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</si>
  <si>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</si>
  <si>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</si>
  <si>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</si>
  <si>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</si>
  <si>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</si>
  <si>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</si>
  <si>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</si>
  <si>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</si>
  <si>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</si>
  <si>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</si>
  <si>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</si>
  <si>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</si>
  <si>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</si>
  <si>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</si>
  <si>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</si>
  <si>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</si>
  <si>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</si>
  <si>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</si>
  <si>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</si>
  <si>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</si>
  <si>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</si>
  <si>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</si>
  <si>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</si>
  <si>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</si>
  <si>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</si>
  <si>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</si>
  <si>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</si>
  <si>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</si>
  <si>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</si>
  <si>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</si>
  <si>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</si>
  <si>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</si>
  <si>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</si>
  <si>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</si>
  <si>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</si>
  <si>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</si>
  <si>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</si>
  <si>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</si>
  <si>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</si>
  <si>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</si>
  <si>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</si>
  <si>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</si>
  <si>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</si>
  <si>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</si>
  <si>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</si>
  <si>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</si>
  <si>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</si>
  <si>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</si>
  <si>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</si>
  <si>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</si>
  <si>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</si>
  <si>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</si>
  <si>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</si>
  <si>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</si>
  <si>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</si>
  <si>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</si>
  <si>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</si>
  <si>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</si>
  <si>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</si>
  <si>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</si>
  <si>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</si>
  <si>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</si>
  <si>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</si>
  <si>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</si>
  <si>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</si>
  <si>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</si>
  <si>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</si>
  <si>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</si>
  <si>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</si>
  <si>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</si>
  <si>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</si>
  <si>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</si>
  <si>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</si>
  <si>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</si>
  <si>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</si>
  <si>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</si>
  <si>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</si>
  <si>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</si>
  <si>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</si>
  <si>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</si>
  <si>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</si>
  <si>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</si>
  <si>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</si>
  <si>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</si>
  <si>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</si>
  <si>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</si>
  <si>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</si>
  <si>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</si>
  <si>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</si>
  <si>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</si>
  <si>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</si>
  <si>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</si>
  <si>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</si>
  <si>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</si>
  <si>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</si>
  <si>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</si>
  <si>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</si>
  <si>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</si>
  <si>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</si>
  <si>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</si>
  <si>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</si>
  <si>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</si>
  <si>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</si>
  <si>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</si>
  <si>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</si>
  <si>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</si>
  <si>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</si>
  <si>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</si>
  <si>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</si>
  <si>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</si>
  <si>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</si>
  <si>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</si>
  <si>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</si>
  <si>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</si>
  <si>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</si>
  <si>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</si>
  <si>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</si>
  <si>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</si>
  <si>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</si>
  <si>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</si>
  <si>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</si>
  <si>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</si>
  <si>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</si>
  <si>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</si>
  <si>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</si>
  <si>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</si>
  <si>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</si>
  <si>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</si>
  <si>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</si>
  <si>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</si>
  <si>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</si>
  <si>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</si>
  <si>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</si>
  <si>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</si>
  <si>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</si>
  <si>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</si>
  <si>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</si>
  <si>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</si>
  <si>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</si>
  <si>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</si>
  <si>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</si>
  <si>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</si>
  <si>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</si>
  <si>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</si>
  <si>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</si>
  <si>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</si>
  <si>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</si>
  <si>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</si>
  <si>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</si>
  <si>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</si>
  <si>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</si>
  <si>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</si>
  <si>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</si>
  <si>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</si>
  <si>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</si>
  <si>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</si>
  <si>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</si>
  <si>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</si>
  <si>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</si>
  <si>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</si>
  <si>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</si>
  <si>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</si>
  <si>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</si>
  <si>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</si>
  <si>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</si>
  <si>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</si>
  <si>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</si>
  <si>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</si>
  <si>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</si>
  <si>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</si>
  <si>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</si>
  <si>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</si>
  <si>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</si>
  <si>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</si>
  <si>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</si>
  <si>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</si>
  <si>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</si>
  <si>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</si>
  <si>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</si>
  <si>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</si>
  <si>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</si>
  <si>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</si>
  <si>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</si>
  <si>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</si>
  <si>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</si>
  <si>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</si>
  <si>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</si>
  <si>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</si>
  <si>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</si>
  <si>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</si>
  <si>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</si>
  <si>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</si>
  <si>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</si>
  <si>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</si>
  <si>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</si>
  <si>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</si>
  <si>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</si>
  <si>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</si>
  <si>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</si>
  <si>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</si>
  <si>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</si>
  <si>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</si>
  <si>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</si>
  <si>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</si>
  <si>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</si>
  <si>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</si>
  <si>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</si>
  <si>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</si>
  <si>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</si>
  <si>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</si>
  <si>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</si>
  <si>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</si>
  <si>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</si>
  <si>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</si>
  <si>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</si>
  <si>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</si>
  <si>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</si>
  <si>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</si>
  <si>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</si>
  <si>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</si>
  <si>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</si>
  <si>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</si>
  <si>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</si>
  <si>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</si>
  <si>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</si>
  <si>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</si>
  <si>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</si>
  <si>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</si>
  <si>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</si>
  <si>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</si>
  <si>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</si>
  <si>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</si>
  <si>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</si>
  <si>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</si>
  <si>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</si>
  <si>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</si>
  <si>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</si>
  <si>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</si>
  <si>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</si>
  <si>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</si>
  <si>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</si>
  <si>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</si>
  <si>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</si>
  <si>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</si>
  <si>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</si>
  <si>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</si>
  <si>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</si>
  <si>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</si>
  <si>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</si>
  <si>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</si>
  <si>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</si>
  <si>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</si>
  <si>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</si>
  <si>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</si>
  <si>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</si>
  <si>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</si>
  <si>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</si>
  <si>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</si>
  <si>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</si>
  <si>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</si>
  <si>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</si>
  <si>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</si>
  <si>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</si>
  <si>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</si>
  <si>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</si>
  <si>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</si>
  <si>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</si>
  <si>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</si>
  <si>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</si>
  <si>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</si>
  <si>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</si>
  <si>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</si>
  <si>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</si>
  <si>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</si>
  <si>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</si>
  <si>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</si>
  <si>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</si>
  <si>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</si>
  <si>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</si>
  <si>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</si>
  <si>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</si>
  <si>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</si>
  <si>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</si>
  <si>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</si>
  <si>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</si>
  <si>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</si>
  <si>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</si>
  <si>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</si>
  <si>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</si>
  <si>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</si>
  <si>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</si>
  <si>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</si>
  <si>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</si>
  <si>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</si>
  <si>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</si>
  <si>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</si>
  <si>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</si>
  <si>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</si>
  <si>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</si>
  <si>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</si>
  <si>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</si>
  <si>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</si>
  <si>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</si>
  <si>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</si>
  <si>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</si>
  <si>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</si>
  <si>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</si>
  <si>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</si>
  <si>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</si>
  <si>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</si>
  <si>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</si>
  <si>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</si>
  <si>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</si>
  <si>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</si>
  <si>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</si>
  <si>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</si>
  <si>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</si>
  <si>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</si>
  <si>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</si>
  <si>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</si>
  <si>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</si>
  <si>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</si>
  <si>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</si>
  <si>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</si>
  <si>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</si>
  <si>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</si>
  <si>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</si>
  <si>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</si>
  <si>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</si>
  <si>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</si>
  <si>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</si>
  <si>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</si>
  <si>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</si>
  <si>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</si>
  <si>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</si>
  <si>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</si>
  <si>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</si>
  <si>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</si>
  <si>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</si>
  <si>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</si>
  <si>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</si>
  <si>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</si>
  <si>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</si>
  <si>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</si>
  <si>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</si>
  <si>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</si>
  <si>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</si>
  <si>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</si>
  <si>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</si>
  <si>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</si>
  <si>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</si>
  <si>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</si>
  <si>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</si>
  <si>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</si>
  <si>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</si>
  <si>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</si>
  <si>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</si>
  <si>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</si>
  <si>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</si>
  <si>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</si>
  <si>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</si>
  <si>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</si>
  <si>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</si>
  <si>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</si>
  <si>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</si>
  <si>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</si>
  <si>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</si>
  <si>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</si>
  <si>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</si>
  <si>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</si>
  <si>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</si>
  <si>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</si>
  <si>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</si>
  <si>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</si>
  <si>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</si>
  <si>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</si>
  <si>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</si>
  <si>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</si>
  <si>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</si>
  <si>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</si>
  <si>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</si>
  <si>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</si>
  <si>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</si>
  <si>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</si>
  <si>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</si>
  <si>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</si>
  <si>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</si>
  <si>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</si>
  <si>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</si>
  <si>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</si>
  <si>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</si>
  <si>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</si>
  <si>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</si>
  <si>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</si>
  <si>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</si>
  <si>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</si>
  <si>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</si>
  <si>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</si>
  <si>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</si>
  <si>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</si>
  <si>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</si>
  <si>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</si>
  <si>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</si>
  <si>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</si>
  <si>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</si>
  <si>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</si>
  <si>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</si>
  <si>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</si>
  <si>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</si>
  <si>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</si>
  <si>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</si>
  <si>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</si>
  <si>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</si>
  <si>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</si>
  <si>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</si>
  <si>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</si>
  <si>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</si>
  <si>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</si>
  <si>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</si>
  <si>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</si>
  <si>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</si>
  <si>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</si>
  <si>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</si>
  <si>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</si>
  <si>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</si>
  <si>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</si>
  <si>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</si>
  <si>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</si>
  <si>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</si>
  <si>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</si>
  <si>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</si>
  <si>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</si>
  <si>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</si>
  <si>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</si>
  <si>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</si>
  <si>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</si>
  <si>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</si>
  <si>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</si>
  <si>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</si>
  <si>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</si>
  <si>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</si>
  <si>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</si>
  <si>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</si>
  <si>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</si>
  <si>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</si>
  <si>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</si>
  <si>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</si>
  <si>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</si>
  <si>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</si>
  <si>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</si>
  <si>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</si>
  <si>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</si>
  <si>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</si>
  <si>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</si>
  <si>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</si>
  <si>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</si>
  <si>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</si>
  <si>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</si>
  <si>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</si>
  <si>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</si>
  <si>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</si>
  <si>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</si>
  <si>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</si>
  <si>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</si>
  <si>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</si>
  <si>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</si>
  <si>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</si>
  <si>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</si>
  <si>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</si>
  <si>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</si>
  <si>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</si>
  <si>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</si>
  <si>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</si>
  <si>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</si>
  <si>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</si>
  <si>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</si>
  <si>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</si>
  <si>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</si>
  <si>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</si>
  <si>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</si>
  <si>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</si>
  <si>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</si>
  <si>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</si>
  <si>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</si>
  <si>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</si>
  <si>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</si>
  <si>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</si>
  <si>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</si>
  <si>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</si>
  <si>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</si>
  <si>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</si>
  <si>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</si>
  <si>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</si>
  <si>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</si>
  <si>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</si>
  <si>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</si>
  <si>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</si>
  <si>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</si>
  <si>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</si>
  <si>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</si>
  <si>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</si>
  <si>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</si>
  <si>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</si>
  <si>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</si>
  <si>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</si>
  <si>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</si>
  <si>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</si>
  <si>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</si>
  <si>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</si>
  <si>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</si>
  <si>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</si>
  <si>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</si>
  <si>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</si>
  <si>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</si>
  <si>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</si>
  <si>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</si>
  <si>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</si>
  <si>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</si>
  <si>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</si>
  <si>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</si>
  <si>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</si>
  <si>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</si>
  <si>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</si>
  <si>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</si>
  <si>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</si>
  <si>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</si>
  <si>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</si>
  <si>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</si>
  <si>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</si>
  <si>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</si>
  <si>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</si>
  <si>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</si>
  <si>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</si>
  <si>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</si>
  <si>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</si>
  <si>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</si>
  <si>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</si>
  <si>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</si>
  <si>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</si>
  <si>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</si>
  <si>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</si>
  <si>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</si>
  <si>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</si>
  <si>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</si>
  <si>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</si>
  <si>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</si>
  <si>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</si>
  <si>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</si>
  <si>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</si>
  <si>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</si>
  <si>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</si>
  <si>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</si>
  <si>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</si>
  <si>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</si>
  <si>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</si>
  <si>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</si>
  <si>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</si>
  <si>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</si>
  <si>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</si>
  <si>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</si>
  <si>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</si>
  <si>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</si>
  <si>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</si>
  <si>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</si>
  <si>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</si>
  <si>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</si>
  <si>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</si>
  <si>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</si>
  <si>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</si>
  <si>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</si>
  <si>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</si>
  <si>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</si>
  <si>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</si>
  <si>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</si>
  <si>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</si>
  <si>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</si>
  <si>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</si>
  <si>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</si>
  <si>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</si>
  <si>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</si>
  <si>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</si>
  <si>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</si>
  <si>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</si>
  <si>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</si>
  <si>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</si>
  <si>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</si>
  <si>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</si>
  <si>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</si>
  <si>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</si>
  <si>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</si>
  <si>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</si>
  <si>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</si>
  <si>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</si>
  <si>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</si>
  <si>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</si>
  <si>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</si>
  <si>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</si>
  <si>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</si>
  <si>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</si>
  <si>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</si>
  <si>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</si>
  <si>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</si>
  <si>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</si>
  <si>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</si>
  <si>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</si>
  <si>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</si>
  <si>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</si>
  <si>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</si>
  <si>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</si>
  <si>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</si>
  <si>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</si>
  <si>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</si>
  <si>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</si>
  <si>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</si>
  <si>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</si>
  <si>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</si>
  <si>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</si>
  <si>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</si>
  <si>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</si>
  <si>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</si>
  <si>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</si>
  <si>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</si>
  <si>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</si>
  <si>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</si>
  <si>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</si>
  <si>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</si>
  <si>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</si>
  <si>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</si>
  <si>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</si>
  <si>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</si>
  <si>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</si>
  <si>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</si>
  <si>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</si>
  <si>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</si>
  <si>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</si>
  <si>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</si>
  <si>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</si>
  <si>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</si>
  <si>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</si>
  <si>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</si>
  <si>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</si>
  <si>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</si>
  <si>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</si>
  <si>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</si>
  <si>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</si>
  <si>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</si>
  <si>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</si>
  <si>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</si>
  <si>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</si>
  <si>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</si>
  <si>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</si>
  <si>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</si>
  <si>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</si>
  <si>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</si>
  <si>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</si>
  <si>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</si>
  <si>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</si>
  <si>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</si>
  <si>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</si>
  <si>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</si>
  <si>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</si>
  <si>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</si>
  <si>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</si>
  <si>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</si>
  <si>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</si>
  <si>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</si>
  <si>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</si>
  <si>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</si>
  <si>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</si>
  <si>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</si>
  <si>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</si>
  <si>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</si>
  <si>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</si>
  <si>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</si>
  <si>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</si>
  <si>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</si>
  <si>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</si>
  <si>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</si>
  <si>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</si>
  <si>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</si>
  <si>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</si>
  <si>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</si>
  <si>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</si>
  <si>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</si>
  <si>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</si>
  <si>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</si>
  <si>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</si>
  <si>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</si>
  <si>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</si>
  <si>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</si>
  <si>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</si>
  <si>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</si>
  <si>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</si>
  <si>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</si>
  <si>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</si>
  <si>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</si>
  <si>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</si>
  <si>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</si>
  <si>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</si>
  <si>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</si>
  <si>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</si>
  <si>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</si>
  <si>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</si>
  <si>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</si>
  <si>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</si>
  <si>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</si>
  <si>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</si>
  <si>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</si>
  <si>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</si>
  <si>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</si>
  <si>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</si>
  <si>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</si>
  <si>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</si>
  <si>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</si>
  <si>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</si>
  <si>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</si>
  <si>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</si>
  <si>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</si>
  <si>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</si>
  <si>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</si>
  <si>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</si>
  <si>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</si>
  <si>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</si>
  <si>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</si>
  <si>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</si>
  <si>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</si>
  <si>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</si>
  <si>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</si>
  <si>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</si>
  <si>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</si>
  <si>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</si>
  <si>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</si>
  <si>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</si>
  <si>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</si>
  <si>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</si>
  <si>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</si>
  <si>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</si>
  <si>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</si>
  <si>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</si>
  <si>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</si>
  <si>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</si>
  <si>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</si>
  <si>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</si>
  <si>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</si>
  <si>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</si>
  <si>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</si>
  <si>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</si>
  <si>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</si>
  <si>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</si>
  <si>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</si>
  <si>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</si>
  <si>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</si>
  <si>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</si>
  <si>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</si>
  <si>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</si>
  <si>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</si>
  <si>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</si>
  <si>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</si>
  <si>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</si>
  <si>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</si>
  <si>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</si>
  <si>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</si>
  <si>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</si>
  <si>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</si>
  <si>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</si>
  <si>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</si>
  <si>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</si>
  <si>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</si>
  <si>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</si>
  <si>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</si>
  <si>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</si>
  <si>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</si>
  <si>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</si>
  <si>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</si>
  <si>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</si>
  <si>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</si>
  <si>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</si>
  <si>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</si>
  <si>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</si>
  <si>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</si>
  <si>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</si>
  <si>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</si>
  <si>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</si>
  <si>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</si>
  <si>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</si>
  <si>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</si>
  <si>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</si>
  <si>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</si>
  <si>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</si>
  <si>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</si>
  <si>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</si>
  <si>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</si>
  <si>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</si>
  <si>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</si>
  <si>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</si>
  <si>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</si>
  <si>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</si>
  <si>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</si>
  <si>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</si>
  <si>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</si>
  <si>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</si>
  <si>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</si>
  <si>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</si>
  <si>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</si>
  <si>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</si>
  <si>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</si>
  <si>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</si>
  <si>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</si>
  <si>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</si>
  <si>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</si>
  <si>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</si>
  <si>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</si>
  <si>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</si>
  <si>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</si>
  <si>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</si>
  <si>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</si>
  <si>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</si>
  <si>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</si>
  <si>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</si>
  <si>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</si>
  <si>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</si>
  <si>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</si>
  <si>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</si>
  <si>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</si>
  <si>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</si>
  <si>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</si>
  <si>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</si>
  <si>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</si>
  <si>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</si>
  <si>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</si>
  <si>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</si>
  <si>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</si>
  <si>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</si>
  <si>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</si>
  <si>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</si>
  <si>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</si>
  <si>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</si>
  <si>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</si>
  <si>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</si>
  <si>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</si>
  <si>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</si>
  <si>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</si>
  <si>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</si>
  <si>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</si>
  <si>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</si>
  <si>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</si>
  <si>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</si>
  <si>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</si>
  <si>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</si>
  <si>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</si>
  <si>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</si>
  <si>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</si>
  <si>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</si>
  <si>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</si>
  <si>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</si>
  <si>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</si>
  <si>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</si>
  <si>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</si>
  <si>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</si>
  <si>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</si>
  <si>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</si>
  <si>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</si>
  <si>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</si>
  <si>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</si>
  <si>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</si>
  <si>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</si>
  <si>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</si>
  <si>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</si>
  <si>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</si>
  <si>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</si>
  <si>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</si>
  <si>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</si>
  <si>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</si>
  <si>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</si>
  <si>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</si>
  <si>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</si>
  <si>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</si>
  <si>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</si>
  <si>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</si>
  <si>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</si>
  <si>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</si>
  <si>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</si>
  <si>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</si>
  <si>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</si>
  <si>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</si>
  <si>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</si>
  <si>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</si>
  <si>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</si>
  <si>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</si>
  <si>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</si>
  <si>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</si>
  <si>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</si>
  <si>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</si>
  <si>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</si>
  <si>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</si>
  <si>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</si>
  <si>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</si>
  <si>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</si>
  <si>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</si>
  <si>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</si>
  <si>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</si>
  <si>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</si>
  <si>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</si>
  <si>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</si>
  <si>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</si>
  <si>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</si>
  <si>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</si>
  <si>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</si>
  <si>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</si>
  <si>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</si>
  <si>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</si>
  <si>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</si>
  <si>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</si>
  <si>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</si>
  <si>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</si>
  <si>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</si>
  <si>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</si>
  <si>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</si>
  <si>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</si>
  <si>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</si>
  <si>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</si>
  <si>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</si>
  <si>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</si>
  <si>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</si>
  <si>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</si>
  <si>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</si>
  <si>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</si>
  <si>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</si>
  <si>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</si>
  <si>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</si>
  <si>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</si>
  <si>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</si>
  <si>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</si>
  <si>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</si>
  <si>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</si>
  <si>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</si>
  <si>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</si>
  <si>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</si>
  <si>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</si>
  <si>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</si>
  <si>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</si>
  <si>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</si>
  <si>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</si>
  <si>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</si>
  <si>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</si>
  <si>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</si>
  <si>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</si>
  <si>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</si>
  <si>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</si>
  <si>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</si>
  <si>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</si>
  <si>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</si>
  <si>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</si>
  <si>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</si>
  <si>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</si>
  <si>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</si>
  <si>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</si>
  <si>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</si>
  <si>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</si>
  <si>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</si>
  <si>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</si>
  <si>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</si>
  <si>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</si>
  <si>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</si>
  <si>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</si>
  <si>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</si>
  <si>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</si>
  <si>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</si>
  <si>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</si>
  <si>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</si>
  <si>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</si>
  <si>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</si>
  <si>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</si>
  <si>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</si>
  <si>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</si>
  <si>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</si>
  <si>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</si>
  <si>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</si>
  <si>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</si>
  <si>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</si>
  <si>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</si>
  <si>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</si>
  <si>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</si>
  <si>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</si>
  <si>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</si>
  <si>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</si>
  <si>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</si>
  <si>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</si>
  <si>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</si>
  <si>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</si>
  <si>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</si>
  <si>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</si>
  <si>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</si>
  <si>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</si>
  <si>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</si>
  <si>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</si>
  <si>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</si>
  <si>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</si>
  <si>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</si>
  <si>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</si>
  <si>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</si>
  <si>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</si>
  <si>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</si>
  <si>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</si>
  <si>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</si>
  <si>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</si>
  <si>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</si>
  <si>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</si>
  <si>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</si>
  <si>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</si>
  <si>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</si>
  <si>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</si>
  <si>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</si>
  <si>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</si>
  <si>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</si>
  <si>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</si>
  <si>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</si>
  <si>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</si>
  <si>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</si>
  <si>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</si>
  <si>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</si>
  <si>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</si>
  <si>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</si>
  <si>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</si>
  <si>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</si>
  <si>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</si>
  <si>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</si>
  <si>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</si>
  <si>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</si>
  <si>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</si>
  <si>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</si>
  <si>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</si>
  <si>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</si>
  <si>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</si>
  <si>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</si>
  <si>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</si>
  <si>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</si>
  <si>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</si>
  <si>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</si>
  <si>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</si>
  <si>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</si>
  <si>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</si>
  <si>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</si>
  <si>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</si>
  <si>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</si>
  <si>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</si>
  <si>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</si>
  <si>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</si>
  <si>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</si>
  <si>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</si>
  <si>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</si>
  <si>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</si>
  <si>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</si>
  <si>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</si>
  <si>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</si>
  <si>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</si>
  <si>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</si>
  <si>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</si>
  <si>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</si>
  <si>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</si>
  <si>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</si>
  <si>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</si>
  <si>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</si>
  <si>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</si>
  <si>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</si>
  <si>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</si>
  <si>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</si>
  <si>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</si>
  <si>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</si>
  <si>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</si>
  <si>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</si>
  <si>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</si>
  <si>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</si>
  <si>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</si>
  <si>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</si>
  <si>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</si>
  <si>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</si>
  <si>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</si>
  <si>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</si>
  <si>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</si>
  <si>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</si>
  <si>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</si>
  <si>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</si>
  <si>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</si>
  <si>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</si>
  <si>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</si>
  <si>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</si>
  <si>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</si>
  <si>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</si>
  <si>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</si>
  <si>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</si>
  <si>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</si>
  <si>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</si>
  <si>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</si>
  <si>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</si>
  <si>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</si>
  <si>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</si>
  <si>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</si>
  <si>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</si>
  <si>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</si>
  <si>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</si>
  <si>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</si>
  <si>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</si>
  <si>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</si>
  <si>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</si>
  <si>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</si>
  <si>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</si>
  <si>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</si>
  <si>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</si>
  <si>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</si>
  <si>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</si>
  <si>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</si>
  <si>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</si>
  <si>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</si>
  <si>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</si>
  <si>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</si>
  <si>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</si>
  <si>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</si>
  <si>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</si>
  <si>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</si>
  <si>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</si>
  <si>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</si>
  <si>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</si>
  <si>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</si>
  <si>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</si>
  <si>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</si>
  <si>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</si>
  <si>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</si>
  <si>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</si>
  <si>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</si>
  <si>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</si>
  <si>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</si>
  <si>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</si>
  <si>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</si>
  <si>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</si>
  <si>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</si>
  <si>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</si>
  <si>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</si>
  <si>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</si>
  <si>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</si>
  <si>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</si>
  <si>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</si>
  <si>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</si>
  <si>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</si>
  <si>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</si>
  <si>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</si>
  <si>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</si>
  <si>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</si>
  <si>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</si>
  <si>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</si>
  <si>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</si>
  <si>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</si>
  <si>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</si>
  <si>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</si>
  <si>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</si>
  <si>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</si>
  <si>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</si>
  <si>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</si>
  <si>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</si>
  <si>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</si>
  <si>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</si>
  <si>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</si>
  <si>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</si>
  <si>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</si>
  <si>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</si>
  <si>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</si>
  <si>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</si>
  <si>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</si>
  <si>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</si>
  <si>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</si>
  <si>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</si>
  <si>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</si>
  <si>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</si>
  <si>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</si>
  <si>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</si>
  <si>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</si>
  <si>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</si>
  <si>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</si>
  <si>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</si>
  <si>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</si>
  <si>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</si>
  <si>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</si>
  <si>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</si>
  <si>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</si>
  <si>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</si>
  <si>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</si>
  <si>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</si>
  <si>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</si>
  <si>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</si>
  <si>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</si>
  <si>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</si>
  <si>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</si>
  <si>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</si>
  <si>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</si>
  <si>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</si>
  <si>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</si>
  <si>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</si>
  <si>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</si>
  <si>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</si>
  <si>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</si>
  <si>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</si>
  <si>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</si>
  <si>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</si>
  <si>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</si>
  <si>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</si>
  <si>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</si>
  <si>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</si>
  <si>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</si>
  <si>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</si>
  <si>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</si>
  <si>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</si>
  <si>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</si>
  <si>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</si>
  <si>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</si>
  <si>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</si>
  <si>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</si>
  <si>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</si>
  <si>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</si>
  <si>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</si>
  <si>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</si>
  <si>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</si>
  <si>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</si>
  <si>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</si>
  <si>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</si>
  <si>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</si>
  <si>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</si>
  <si>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</si>
  <si>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</si>
  <si>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</si>
  <si>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</si>
  <si>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</si>
  <si>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</si>
  <si>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</si>
  <si>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</si>
  <si>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</si>
  <si>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</si>
  <si>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</si>
  <si>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</si>
  <si>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</si>
  <si>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</si>
  <si>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</si>
  <si>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</si>
  <si>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</si>
  <si>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</si>
  <si>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</si>
  <si>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</si>
  <si>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</si>
  <si>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</si>
  <si>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</si>
  <si>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</si>
  <si>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</si>
  <si>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</si>
  <si>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</si>
  <si>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</si>
  <si>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</si>
  <si>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</si>
  <si>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</si>
  <si>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</si>
  <si>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</si>
  <si>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</si>
  <si>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</si>
  <si>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</si>
  <si>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</si>
  <si>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</si>
  <si>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</si>
  <si>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</si>
  <si>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</si>
  <si>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</si>
  <si>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</si>
  <si>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</si>
  <si>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</si>
  <si>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</si>
  <si>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</si>
  <si>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</si>
  <si>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</si>
  <si>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</si>
  <si>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</si>
  <si>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</si>
  <si>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</si>
  <si>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</si>
  <si>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</si>
  <si>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</si>
  <si>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</si>
  <si>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</si>
  <si>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</si>
  <si>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</si>
  <si>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</si>
  <si>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</si>
  <si>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</si>
  <si>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</si>
  <si>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</si>
  <si>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</si>
  <si>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</si>
  <si>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</si>
  <si>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</si>
  <si>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</si>
  <si>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</si>
  <si>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</si>
  <si>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</si>
  <si>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</si>
  <si>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</si>
  <si>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</si>
  <si>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</si>
  <si>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</si>
  <si>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</si>
  <si>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</si>
  <si>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</si>
  <si>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</si>
  <si>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</si>
  <si>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</si>
  <si>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</si>
  <si>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</si>
  <si>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</si>
  <si>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</si>
  <si>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</si>
  <si>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</si>
  <si>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</si>
  <si>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</si>
  <si>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</si>
  <si>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</si>
  <si>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</si>
  <si>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</si>
  <si>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</si>
  <si>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</si>
  <si>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</si>
  <si>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</si>
  <si>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</si>
  <si>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</si>
  <si>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</si>
  <si>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</si>
  <si>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</si>
  <si>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</si>
  <si>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</si>
  <si>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</si>
  <si>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</si>
  <si>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</si>
  <si>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</si>
  <si>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</si>
  <si>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</si>
  <si>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</si>
  <si>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</si>
  <si>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</si>
  <si>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</si>
  <si>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</si>
  <si>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</si>
  <si>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</si>
  <si>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</si>
  <si>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</si>
  <si>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</si>
  <si>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</si>
  <si>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</si>
  <si>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</si>
  <si>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</si>
  <si>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</si>
  <si>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</si>
  <si>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</si>
  <si>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</si>
  <si>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</si>
  <si>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</si>
  <si>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</si>
  <si>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</si>
  <si>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</si>
  <si>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</si>
  <si>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</si>
  <si>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</si>
  <si>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</si>
  <si>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</si>
  <si>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</si>
  <si>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</si>
  <si>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</si>
  <si>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</si>
  <si>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</si>
  <si>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</si>
  <si>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</si>
  <si>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</si>
  <si>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</si>
  <si>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</si>
  <si>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</si>
  <si>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</si>
  <si>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</si>
  <si>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</si>
  <si>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</si>
  <si>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</si>
  <si>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</si>
  <si>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</si>
  <si>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</si>
  <si>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</si>
  <si>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</si>
  <si>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</si>
  <si>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</si>
  <si>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</si>
  <si>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</si>
  <si>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</si>
  <si>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</si>
  <si>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</si>
  <si>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</si>
  <si>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</si>
  <si>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</si>
  <si>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</si>
  <si>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</si>
  <si>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</si>
  <si>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</si>
  <si>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</si>
  <si>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</si>
  <si>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</si>
  <si>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</si>
  <si>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</si>
  <si>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</si>
  <si>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</si>
  <si>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</si>
  <si>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</si>
  <si>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</si>
  <si>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</si>
  <si>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</si>
  <si>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</si>
  <si>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</si>
  <si>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</si>
  <si>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</si>
  <si>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</si>
  <si>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</si>
  <si>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</si>
  <si>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</si>
  <si>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</si>
  <si>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</si>
  <si>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</si>
  <si>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</si>
  <si>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</si>
  <si>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</si>
  <si>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</si>
  <si>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</si>
  <si>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</si>
  <si>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</si>
  <si>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</si>
  <si>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</si>
  <si>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</si>
  <si>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</si>
  <si>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</si>
  <si>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</si>
  <si>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</si>
  <si>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</si>
  <si>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</si>
  <si>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</si>
  <si>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</si>
  <si>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</si>
  <si>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</si>
  <si>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</si>
  <si>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</si>
  <si>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</si>
  <si>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</si>
  <si>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</si>
  <si>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</si>
  <si>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</si>
  <si>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</si>
  <si>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</si>
  <si>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</si>
  <si>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</si>
  <si>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</si>
  <si>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</si>
  <si>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</si>
  <si>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</si>
  <si>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</si>
  <si>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</si>
  <si>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</si>
  <si>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</si>
  <si>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</si>
  <si>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</si>
  <si>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</si>
  <si>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</si>
  <si>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</si>
  <si>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</si>
  <si>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</si>
  <si>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</si>
  <si>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</si>
  <si>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</si>
  <si>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</si>
  <si>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</si>
  <si>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</si>
  <si>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</si>
  <si>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</si>
  <si>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</si>
  <si>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</si>
  <si>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</si>
  <si>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</si>
  <si>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</si>
  <si>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</si>
  <si>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</si>
  <si>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</si>
  <si>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</si>
  <si>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</si>
  <si>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</si>
  <si>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</si>
  <si>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</si>
  <si>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</si>
  <si>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</si>
  <si>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</si>
  <si>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</si>
  <si>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</si>
  <si>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</si>
  <si>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</si>
  <si>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</si>
  <si>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</si>
  <si>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</si>
  <si>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</si>
  <si>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</si>
  <si>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</si>
  <si>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</si>
  <si>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</si>
  <si>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</si>
  <si>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</si>
  <si>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</si>
  <si>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</si>
  <si>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</si>
  <si>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</si>
  <si>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</si>
  <si>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</si>
  <si>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</si>
  <si>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</si>
  <si>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</si>
  <si>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</si>
  <si>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</si>
  <si>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</si>
  <si>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</si>
  <si>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</si>
  <si>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</si>
  <si>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</si>
  <si>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</si>
  <si>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</si>
  <si>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</si>
  <si>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</si>
  <si>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</si>
  <si>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</si>
  <si>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</si>
  <si>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</si>
  <si>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</si>
  <si>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</si>
  <si>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</si>
  <si>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</si>
  <si>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</si>
  <si>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</si>
  <si>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</si>
  <si>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</si>
  <si>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</si>
  <si>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</si>
  <si>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</si>
  <si>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</si>
  <si>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</si>
  <si>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</si>
  <si>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</si>
  <si>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</si>
  <si>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</si>
  <si>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</si>
  <si>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</si>
  <si>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</si>
  <si>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</si>
  <si>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</si>
  <si>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</si>
  <si>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</si>
  <si>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</si>
  <si>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</si>
  <si>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</si>
  <si>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</si>
  <si>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</si>
  <si>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</si>
  <si>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</si>
  <si>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</si>
  <si>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</si>
  <si>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</si>
  <si>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</si>
  <si>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</si>
  <si>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</si>
  <si>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</si>
  <si>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</si>
  <si>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</si>
  <si>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</si>
  <si>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</si>
  <si>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</si>
  <si>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</si>
  <si>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</si>
  <si>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</si>
  <si>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</si>
  <si>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</si>
  <si>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</si>
  <si>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</si>
  <si>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</si>
  <si>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</si>
  <si>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</si>
  <si>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</si>
  <si>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</si>
  <si>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</si>
  <si>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</si>
  <si>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</si>
  <si>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</si>
  <si>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</si>
  <si>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</si>
  <si>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</si>
  <si>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</si>
  <si>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</si>
  <si>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</si>
  <si>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</si>
  <si>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</si>
  <si>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</si>
  <si>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</si>
  <si>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</si>
  <si>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</si>
  <si>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</si>
  <si>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</si>
  <si>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</si>
  <si>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</si>
  <si>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</si>
  <si>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</si>
  <si>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</si>
  <si>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</si>
  <si>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</si>
  <si>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</si>
  <si>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</si>
  <si>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</si>
  <si>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</si>
  <si>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</si>
  <si>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</si>
  <si>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</si>
  <si>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</si>
  <si>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</si>
  <si>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</si>
  <si>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</si>
  <si>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</si>
  <si>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</si>
  <si>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</si>
  <si>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</si>
  <si>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</si>
  <si>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</si>
  <si>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</si>
  <si>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</si>
  <si>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</si>
  <si>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</si>
  <si>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</si>
  <si>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</si>
  <si>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</si>
  <si>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</si>
  <si>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</si>
  <si>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</si>
  <si>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</si>
  <si>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</si>
  <si>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</si>
  <si>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</si>
  <si>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</si>
  <si>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</si>
  <si>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</si>
  <si>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</si>
  <si>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</si>
  <si>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</si>
  <si>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</si>
  <si>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</si>
  <si>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</si>
  <si>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</si>
  <si>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</si>
  <si>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</si>
  <si>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</si>
  <si>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</si>
  <si>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</si>
  <si>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</si>
  <si>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</si>
  <si>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</si>
  <si>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</si>
  <si>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</si>
  <si>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</si>
  <si>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</si>
  <si>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</si>
  <si>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</si>
  <si>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</si>
  <si>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</si>
  <si>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</si>
  <si>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</si>
  <si>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</si>
  <si>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</si>
  <si>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</si>
  <si>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</si>
  <si>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</si>
  <si>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</si>
  <si>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</si>
  <si>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</si>
  <si>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</si>
  <si>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</si>
  <si>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</si>
  <si>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</si>
  <si>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</si>
  <si>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</si>
  <si>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</si>
  <si>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</si>
  <si>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</si>
  <si>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</si>
  <si>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</si>
  <si>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</si>
  <si>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</si>
  <si>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</si>
  <si>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</si>
  <si>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</si>
  <si>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</si>
  <si>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</si>
  <si>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</si>
  <si>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</si>
  <si>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</si>
  <si>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</si>
  <si>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</si>
  <si>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</si>
  <si>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</si>
  <si>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</si>
  <si>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</si>
  <si>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</si>
  <si>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</si>
  <si>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</si>
  <si>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</si>
  <si>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</si>
  <si>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</si>
  <si>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</si>
  <si>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</si>
  <si>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</si>
  <si>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</si>
  <si>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</si>
  <si>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</si>
  <si>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</si>
  <si>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</si>
  <si>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</si>
  <si>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</si>
  <si>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</si>
  <si>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</si>
  <si>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</si>
  <si>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</si>
  <si>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</si>
  <si>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</si>
  <si>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</si>
  <si>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</si>
  <si>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</si>
  <si>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</si>
  <si>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</si>
  <si>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</si>
  <si>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</si>
  <si>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</si>
  <si>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</si>
  <si>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</si>
  <si>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</si>
  <si>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</si>
  <si>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</si>
  <si>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</si>
  <si>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</si>
  <si>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</si>
  <si>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</si>
  <si>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</si>
  <si>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</si>
  <si>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</si>
  <si>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</si>
  <si>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</si>
  <si>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</si>
  <si>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</si>
  <si>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</si>
  <si>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</si>
  <si>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</si>
  <si>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</si>
  <si>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</si>
  <si>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</si>
  <si>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</si>
  <si>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</si>
  <si>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</si>
  <si>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</si>
  <si>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</si>
  <si>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</si>
  <si>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</si>
  <si>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</si>
  <si>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</si>
  <si>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</si>
  <si>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</si>
  <si>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</si>
  <si>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</si>
  <si>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</si>
  <si>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</si>
  <si>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</si>
  <si>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</si>
  <si>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</si>
  <si>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</si>
  <si>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</si>
  <si>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</si>
  <si>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</si>
  <si>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</si>
  <si>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</si>
  <si>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</si>
  <si>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</si>
  <si>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</si>
  <si>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</si>
  <si>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</si>
  <si>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</si>
  <si>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</si>
  <si>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</si>
  <si>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</si>
  <si>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</si>
  <si>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</si>
  <si>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</si>
  <si>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</si>
  <si>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</si>
  <si>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</si>
  <si>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</si>
  <si>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</si>
  <si>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</si>
  <si>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</si>
  <si>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</si>
  <si>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</si>
  <si>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</si>
  <si>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</si>
  <si>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</si>
  <si>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</si>
  <si>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</si>
  <si>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</si>
  <si>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</si>
  <si>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</si>
  <si>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</si>
  <si>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</si>
  <si>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</si>
  <si>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</si>
  <si>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</si>
  <si>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</si>
  <si>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</si>
  <si>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</si>
  <si>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</si>
  <si>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</si>
  <si>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</si>
  <si>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</si>
  <si>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</si>
  <si>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</si>
  <si>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</si>
  <si>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</si>
  <si>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</si>
  <si>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</si>
  <si>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</si>
  <si>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</si>
  <si>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</si>
  <si>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</si>
  <si>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</si>
  <si>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</si>
  <si>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</si>
  <si>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</si>
  <si>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</si>
  <si>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</si>
  <si>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</si>
  <si>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</si>
  <si>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</si>
  <si>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</si>
  <si>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</si>
  <si>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</si>
  <si>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</si>
  <si>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</si>
  <si>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</si>
  <si>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</si>
  <si>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</si>
  <si>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</si>
  <si>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</si>
  <si>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</si>
  <si>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</si>
  <si>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</si>
  <si>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</si>
  <si>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</si>
  <si>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</si>
  <si>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</si>
  <si>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</si>
  <si>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</si>
  <si>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</si>
  <si>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</si>
  <si>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</si>
  <si>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</si>
  <si>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</si>
  <si>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</si>
  <si>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</si>
  <si>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</si>
  <si>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</si>
  <si>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</si>
  <si>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</si>
  <si>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</si>
  <si>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</si>
  <si>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</si>
  <si>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</si>
  <si>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</si>
  <si>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</si>
  <si>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</si>
  <si>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</si>
  <si>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</si>
  <si>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</si>
  <si>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</si>
  <si>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</si>
  <si>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</si>
  <si>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</si>
  <si>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</si>
  <si>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</si>
  <si>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</si>
  <si>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</si>
  <si>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</si>
  <si>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</si>
  <si>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</si>
  <si>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</si>
  <si>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</si>
  <si>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</si>
  <si>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</si>
  <si>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</si>
  <si>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</si>
  <si>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</si>
  <si>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</si>
  <si>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</si>
  <si>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</si>
  <si>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</si>
  <si>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</si>
  <si>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</si>
  <si>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</si>
  <si>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</si>
  <si>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</si>
  <si>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</si>
  <si>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</si>
  <si>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</si>
  <si>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</si>
  <si>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</si>
  <si>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</si>
  <si>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</si>
  <si>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</si>
  <si>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</si>
  <si>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</si>
  <si>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</si>
  <si>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</si>
  <si>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</si>
  <si>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</si>
  <si>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</si>
  <si>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</si>
  <si>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</si>
  <si>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</si>
  <si>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</si>
  <si>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</si>
  <si>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</si>
  <si>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</si>
  <si>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</si>
  <si>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</si>
  <si>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</si>
  <si>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</si>
  <si>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</si>
  <si>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</si>
  <si>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</si>
  <si>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</si>
  <si>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</si>
  <si>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</si>
  <si>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</si>
  <si>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</si>
  <si>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</si>
  <si>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</si>
  <si>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</si>
  <si>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</si>
  <si>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</si>
  <si>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</si>
  <si>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</si>
  <si>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</si>
  <si>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</si>
  <si>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</si>
  <si>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</si>
  <si>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</si>
  <si>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</si>
  <si>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</si>
  <si>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</si>
  <si>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</si>
  <si>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</si>
  <si>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</si>
  <si>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</si>
  <si>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</si>
  <si>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</si>
  <si>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</si>
  <si>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</si>
  <si>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</si>
  <si>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</si>
  <si>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</si>
  <si>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</si>
  <si>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</si>
  <si>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</si>
  <si>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</si>
  <si>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</si>
  <si>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</si>
  <si>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</si>
  <si>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</si>
  <si>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</si>
  <si>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</si>
  <si>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</si>
  <si>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</si>
  <si>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</si>
  <si>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</si>
  <si>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</si>
  <si>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</si>
  <si>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</si>
  <si>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</si>
  <si>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</si>
  <si>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</si>
  <si>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</si>
  <si>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</si>
  <si>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</si>
  <si>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</si>
  <si>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</si>
  <si>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</si>
  <si>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</si>
  <si>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</si>
  <si>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</si>
  <si>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</si>
  <si>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</si>
  <si>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</si>
  <si>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</si>
  <si>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</si>
  <si>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</si>
  <si>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</si>
  <si>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</si>
  <si>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</si>
  <si>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</si>
  <si>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</si>
  <si>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</si>
  <si>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</si>
  <si>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</si>
  <si>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</si>
  <si>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</si>
  <si>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</si>
  <si>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</si>
  <si>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</si>
  <si>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</si>
  <si>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</si>
  <si>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</si>
  <si>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</si>
  <si>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</si>
  <si>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</si>
  <si>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</si>
  <si>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</si>
  <si>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</si>
  <si>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</si>
  <si>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</si>
  <si>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</si>
  <si>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</si>
  <si>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</si>
  <si>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</si>
  <si>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</si>
  <si>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</si>
  <si>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</si>
  <si>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</si>
  <si>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</si>
  <si>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</si>
  <si>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</si>
  <si>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</si>
  <si>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</si>
  <si>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</si>
  <si>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</si>
  <si>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</si>
  <si>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</si>
  <si>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</si>
  <si>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</si>
  <si>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</si>
  <si>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</si>
  <si>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</si>
  <si>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</si>
  <si>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</si>
  <si>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</si>
  <si>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</si>
  <si>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</si>
  <si>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</si>
  <si>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</si>
  <si>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</si>
  <si>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</si>
  <si>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</si>
  <si>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</si>
  <si>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</si>
  <si>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</si>
  <si>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</si>
  <si>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</si>
  <si>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</si>
  <si>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</si>
  <si>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</si>
  <si>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</si>
  <si>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</si>
  <si>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</si>
  <si>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</si>
  <si>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</si>
  <si>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</si>
  <si>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</si>
  <si>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</si>
  <si>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</si>
  <si>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</si>
  <si>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</si>
  <si>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</si>
  <si>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</si>
  <si>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</si>
  <si>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</si>
  <si>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</si>
  <si>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</si>
  <si>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</si>
  <si>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</si>
  <si>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</si>
  <si>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</si>
  <si>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</si>
  <si>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</si>
  <si>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</si>
  <si>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</si>
  <si>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</si>
  <si>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</si>
  <si>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</si>
  <si>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</si>
  <si>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</si>
  <si>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</si>
  <si>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</si>
  <si>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</si>
  <si>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</si>
  <si>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</si>
  <si>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</si>
  <si>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</si>
  <si>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</si>
  <si>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</si>
  <si>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</si>
  <si>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</si>
  <si>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</si>
  <si>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</si>
  <si>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</si>
  <si>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</si>
  <si>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</si>
  <si>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</si>
  <si>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</si>
  <si>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</si>
  <si>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</si>
  <si>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</si>
  <si>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</si>
  <si>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</si>
  <si>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</si>
  <si>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</si>
  <si>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</si>
  <si>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</si>
  <si>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</si>
  <si>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</si>
  <si>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</si>
  <si>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</si>
  <si>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</si>
  <si>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</si>
  <si>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</si>
  <si>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</si>
  <si>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</si>
  <si>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</si>
  <si>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</si>
  <si>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</si>
  <si>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</si>
  <si>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</si>
  <si>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</si>
  <si>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</si>
  <si>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</si>
  <si>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</si>
  <si>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</si>
  <si>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</si>
  <si>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</si>
  <si>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</si>
  <si>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</si>
  <si>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</si>
  <si>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</si>
  <si>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</si>
  <si>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</si>
  <si>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</si>
  <si>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</si>
  <si>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</si>
  <si>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</si>
  <si>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</si>
  <si>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</si>
  <si>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</si>
  <si>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</si>
  <si>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</si>
  <si>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</si>
  <si>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</si>
  <si>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</si>
  <si>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</si>
  <si>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</si>
  <si>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</si>
  <si>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</si>
  <si>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</si>
  <si>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</si>
  <si>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</si>
  <si>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</si>
  <si>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</si>
  <si>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</si>
  <si>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</si>
  <si>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</si>
  <si>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</si>
  <si>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</si>
  <si>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</si>
  <si>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</si>
  <si>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</si>
  <si>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</si>
  <si>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</si>
  <si>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</si>
  <si>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</si>
  <si>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</si>
  <si>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</si>
  <si>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</si>
  <si>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</si>
  <si>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</si>
  <si>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</si>
  <si>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</si>
  <si>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</si>
  <si>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</si>
  <si>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</si>
  <si>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</si>
  <si>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</si>
  <si>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</si>
  <si>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</si>
  <si>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</si>
  <si>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</si>
  <si>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</si>
  <si>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</si>
  <si>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</si>
  <si>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</si>
  <si>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</si>
  <si>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</si>
  <si>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</si>
  <si>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</si>
  <si>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</si>
  <si>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</si>
  <si>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</si>
  <si>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</si>
  <si>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</si>
  <si>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</si>
  <si>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</si>
  <si>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</si>
  <si>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</si>
  <si>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</si>
  <si>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</si>
  <si>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</si>
  <si>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</si>
  <si>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</si>
  <si>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</si>
  <si>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</si>
  <si>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</si>
  <si>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</si>
  <si>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</si>
  <si>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</si>
  <si>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</si>
  <si>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</si>
  <si>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</si>
  <si>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</si>
  <si>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</si>
  <si>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</si>
  <si>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</si>
  <si>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</si>
  <si>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</si>
  <si>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</si>
  <si>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</si>
  <si>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</si>
  <si>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</si>
  <si>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</si>
  <si>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</si>
  <si>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</si>
  <si>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</si>
  <si>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</si>
  <si>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</si>
  <si>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</si>
  <si>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</si>
  <si>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</si>
  <si>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</si>
  <si>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</si>
  <si>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</si>
  <si>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</si>
  <si>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</si>
  <si>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</si>
  <si>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</si>
  <si>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</si>
  <si>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</si>
  <si>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</si>
  <si>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</si>
  <si>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</si>
  <si>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</si>
  <si>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</si>
  <si>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</si>
  <si>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</si>
  <si>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</si>
  <si>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</si>
  <si>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</si>
  <si>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</si>
  <si>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</si>
  <si>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</si>
  <si>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</si>
  <si>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</si>
  <si>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</si>
  <si>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</si>
  <si>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</si>
  <si>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</si>
  <si>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</si>
  <si>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</si>
  <si>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</si>
  <si>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</si>
  <si>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</si>
  <si>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</si>
  <si>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</si>
  <si>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</si>
  <si>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</si>
  <si>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</si>
  <si>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</si>
  <si>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</si>
  <si>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</si>
  <si>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</si>
  <si>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</si>
  <si>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</si>
  <si>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</si>
  <si>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</si>
  <si>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</si>
  <si>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</si>
  <si>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</si>
  <si>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</si>
  <si>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</si>
  <si>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</si>
  <si>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</si>
  <si>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</si>
  <si>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</si>
  <si>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</si>
  <si>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</si>
  <si>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</si>
  <si>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</si>
  <si>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</si>
  <si>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</si>
  <si>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</si>
  <si>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</si>
  <si>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</si>
  <si>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</si>
  <si>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</si>
  <si>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</si>
  <si>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</si>
  <si>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</si>
  <si>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</si>
  <si>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</si>
  <si>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</si>
  <si>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</si>
  <si>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</si>
  <si>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</si>
  <si>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</si>
  <si>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</si>
  <si>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</si>
  <si>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</si>
  <si>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</si>
  <si>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</si>
  <si>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</si>
  <si>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</si>
  <si>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</si>
  <si>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</si>
  <si>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</si>
  <si>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</si>
  <si>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</si>
  <si>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</si>
  <si>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</si>
  <si>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</si>
  <si>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</si>
  <si>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</si>
  <si>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</si>
  <si>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</si>
  <si>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</si>
  <si>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</si>
  <si>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</si>
  <si>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</si>
  <si>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</si>
  <si>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</si>
  <si>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</si>
  <si>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</si>
  <si>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</si>
  <si>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</si>
  <si>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</si>
  <si>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</si>
  <si>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</si>
  <si>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</si>
  <si>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</si>
  <si>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</si>
  <si>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</si>
  <si>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</si>
  <si>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</si>
  <si>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</si>
  <si>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</si>
  <si>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</si>
  <si>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</si>
  <si>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</si>
  <si>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</si>
  <si>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</si>
  <si>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</si>
  <si>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</si>
  <si>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</si>
  <si>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</si>
  <si>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</si>
  <si>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</si>
  <si>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</si>
  <si>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</si>
  <si>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</si>
  <si>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</si>
  <si>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</si>
  <si>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</si>
  <si>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</si>
  <si>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</si>
  <si>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</si>
  <si>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</si>
  <si>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</si>
  <si>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</si>
  <si>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</si>
  <si>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</si>
  <si>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</si>
  <si>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</si>
  <si>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</si>
  <si>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</si>
  <si>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</si>
  <si>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</si>
  <si>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</si>
  <si>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</si>
  <si>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</si>
  <si>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</si>
  <si>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</si>
  <si>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</si>
  <si>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</si>
  <si>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</si>
  <si>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</si>
  <si>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</si>
  <si>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</si>
  <si>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</si>
  <si>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</si>
  <si>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</si>
  <si>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</si>
  <si>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</si>
  <si>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</si>
  <si>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</si>
  <si>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</si>
  <si>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</si>
  <si>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</si>
  <si>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</si>
  <si>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</si>
  <si>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</si>
  <si>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</si>
  <si>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</si>
  <si>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</si>
  <si>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</si>
  <si>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</si>
  <si>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</si>
  <si>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</si>
  <si>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</si>
  <si>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</si>
  <si>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</si>
  <si>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</si>
  <si>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</si>
  <si>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</si>
  <si>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</si>
  <si>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</si>
  <si>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</si>
  <si>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</si>
  <si>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</si>
  <si>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</si>
  <si>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</si>
  <si>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</si>
  <si>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</si>
  <si>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</si>
  <si>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</si>
  <si>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</si>
  <si>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</si>
  <si>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</si>
  <si>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</si>
  <si>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</si>
  <si>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</si>
  <si>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</si>
  <si>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</si>
  <si>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</si>
  <si>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</si>
  <si>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</si>
  <si>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</si>
  <si>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</si>
  <si>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</si>
  <si>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</si>
  <si>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</si>
  <si>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</si>
  <si>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</si>
  <si>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</si>
  <si>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</si>
  <si>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</si>
  <si>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</si>
  <si>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</si>
  <si>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</si>
  <si>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</si>
  <si>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</si>
  <si>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</si>
  <si>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</si>
  <si>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</si>
  <si>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</si>
  <si>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</si>
  <si>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</si>
  <si>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</si>
  <si>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</si>
  <si>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</si>
  <si>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</si>
  <si>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</si>
  <si>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</si>
  <si>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</si>
  <si>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</si>
  <si>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</si>
  <si>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</si>
  <si>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</si>
  <si>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</si>
  <si>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</si>
  <si>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</si>
  <si>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</si>
  <si>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</si>
  <si>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</si>
  <si>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</si>
  <si>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</si>
  <si>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</si>
  <si>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</si>
  <si>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</si>
  <si>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</si>
  <si>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</si>
  <si>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</si>
  <si>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</si>
  <si>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</si>
  <si>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</si>
  <si>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</si>
  <si>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</si>
  <si>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</si>
  <si>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</si>
  <si>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</si>
  <si>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</si>
  <si>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</si>
  <si>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</si>
  <si>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</si>
  <si>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</si>
  <si>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</si>
  <si>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</si>
  <si>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</si>
  <si>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</si>
  <si>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</si>
  <si>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</si>
  <si>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</si>
  <si>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</si>
  <si>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</si>
  <si>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</si>
  <si>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</si>
  <si>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</si>
  <si>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</si>
  <si>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</si>
  <si>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</si>
  <si>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</si>
  <si>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</si>
  <si>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</si>
  <si>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</si>
  <si>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</si>
  <si>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</si>
  <si>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</si>
  <si>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</si>
  <si>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</si>
  <si>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</si>
  <si>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</si>
  <si>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</si>
  <si>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</si>
  <si>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</si>
  <si>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</si>
  <si>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</si>
  <si>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</si>
  <si>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</si>
  <si>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</si>
  <si>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</si>
  <si>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</si>
  <si>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</si>
  <si>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</si>
  <si>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</si>
  <si>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</si>
  <si>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</si>
  <si>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</si>
  <si>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</si>
  <si>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</si>
  <si>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</si>
  <si>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</si>
  <si>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</si>
  <si>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</si>
  <si>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</si>
  <si>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</si>
  <si>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</si>
  <si>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</si>
  <si>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</si>
  <si>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</si>
  <si>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</si>
  <si>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</si>
  <si>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</si>
  <si>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</si>
  <si>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</si>
  <si>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</si>
  <si>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</si>
  <si>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</si>
  <si>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</si>
  <si>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</si>
  <si>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</si>
  <si>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</si>
  <si>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</si>
  <si>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</si>
  <si>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</si>
  <si>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</si>
  <si>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</si>
  <si>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</si>
  <si>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</si>
  <si>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</si>
  <si>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</si>
  <si>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</si>
  <si>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</si>
  <si>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</si>
  <si>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</si>
  <si>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</si>
  <si>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</si>
  <si>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</si>
  <si>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</si>
  <si>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</si>
  <si>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</si>
  <si>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</si>
  <si>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</si>
  <si>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</si>
  <si>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</si>
  <si>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</si>
  <si>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</si>
  <si>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</si>
  <si>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</si>
  <si>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</si>
  <si>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</si>
  <si>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</si>
  <si>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</si>
  <si>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</si>
  <si>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</si>
  <si>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</si>
  <si>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</si>
  <si>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</si>
  <si>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</si>
  <si>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</si>
  <si>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</si>
  <si>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</si>
  <si>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</si>
  <si>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</si>
  <si>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</si>
  <si>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</si>
  <si>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</si>
  <si>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</si>
  <si>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</si>
  <si>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</si>
  <si>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</si>
  <si>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</si>
  <si>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</si>
  <si>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</si>
  <si>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</si>
  <si>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</si>
  <si>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</si>
  <si>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</si>
  <si>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</si>
  <si>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</si>
  <si>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</si>
  <si>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</si>
  <si>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</si>
  <si>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</si>
  <si>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</si>
  <si>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</si>
  <si>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</si>
  <si>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</si>
  <si>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</si>
  <si>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</si>
  <si>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</si>
  <si>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</si>
  <si>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</si>
  <si>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</si>
  <si>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</si>
  <si>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</si>
  <si>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</si>
  <si>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</si>
  <si>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</si>
  <si>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</si>
  <si>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</si>
  <si>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</si>
  <si>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</si>
  <si>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</si>
  <si>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</si>
  <si>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</si>
  <si>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</si>
  <si>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</si>
  <si>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</si>
  <si>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</si>
  <si>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</si>
  <si>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</si>
  <si>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</si>
  <si>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</si>
  <si>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</si>
  <si>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</si>
  <si>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</si>
  <si>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</si>
  <si>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</si>
  <si>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</si>
  <si>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</si>
  <si>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</si>
  <si>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</si>
  <si>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</si>
  <si>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</si>
  <si>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</si>
  <si>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</si>
  <si>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</si>
  <si>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</si>
  <si>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</si>
  <si>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</si>
  <si>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</si>
  <si>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</si>
  <si>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</si>
  <si>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</si>
  <si>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</si>
  <si>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</si>
  <si>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</si>
  <si>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</si>
  <si>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</si>
  <si>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</si>
  <si>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</si>
  <si>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</si>
  <si>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</si>
  <si>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</si>
  <si>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</si>
  <si>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</si>
  <si>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</si>
  <si>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</si>
  <si>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</si>
  <si>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</si>
  <si>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</si>
  <si>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</si>
  <si>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</si>
  <si>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</si>
  <si>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</si>
  <si>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</si>
  <si>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</si>
  <si>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</si>
  <si>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</si>
  <si>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</si>
  <si>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</si>
  <si>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</si>
  <si>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</si>
  <si>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</si>
  <si>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</si>
  <si>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</si>
  <si>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</si>
  <si>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</si>
  <si>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</si>
  <si>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</si>
  <si>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</si>
  <si>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</si>
  <si>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</si>
  <si>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</si>
  <si>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</si>
  <si>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</si>
  <si>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</si>
  <si>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</si>
  <si>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</si>
  <si>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</si>
  <si>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</si>
  <si>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</si>
  <si>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</si>
  <si>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</si>
  <si>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</si>
  <si>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</si>
  <si>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</si>
  <si>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</si>
  <si>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</si>
  <si>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</si>
  <si>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</si>
  <si>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</si>
  <si>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</si>
  <si>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</si>
  <si>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</si>
  <si>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</si>
  <si>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</si>
  <si>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</si>
  <si>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</si>
  <si>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</si>
  <si>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</si>
  <si>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</si>
  <si>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</si>
  <si>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</si>
  <si>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</si>
  <si>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</si>
  <si>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</si>
  <si>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</si>
  <si>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</si>
  <si>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</si>
  <si>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</si>
  <si>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</si>
  <si>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</si>
  <si>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</si>
  <si>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</si>
  <si>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</si>
  <si>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</si>
  <si>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</si>
  <si>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</si>
  <si>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</si>
  <si>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</si>
  <si>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</si>
  <si>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</si>
  <si>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</si>
  <si>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</si>
  <si>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</si>
  <si>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</si>
  <si>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</si>
  <si>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</si>
  <si>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</si>
  <si>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</si>
  <si>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</si>
  <si>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</si>
  <si>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</si>
  <si>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</si>
  <si>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</si>
  <si>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</si>
  <si>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</si>
  <si>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</si>
  <si>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</si>
  <si>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</si>
  <si>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</si>
  <si>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</si>
  <si>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</si>
  <si>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</si>
  <si>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</si>
  <si>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</si>
  <si>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</si>
  <si>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</si>
  <si>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</si>
  <si>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</si>
  <si>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</si>
  <si>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</si>
  <si>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</si>
  <si>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</si>
  <si>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</si>
  <si>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</si>
  <si>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</si>
  <si>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</si>
  <si>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</si>
  <si>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</si>
  <si>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</si>
  <si>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</si>
  <si>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</si>
  <si>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</si>
  <si>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</si>
  <si>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</si>
  <si>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</si>
  <si>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</si>
  <si>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</si>
  <si>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</si>
  <si>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</si>
  <si>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</si>
  <si>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</si>
  <si>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</si>
  <si>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</si>
  <si>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</si>
  <si>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</si>
  <si>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</si>
  <si>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</si>
  <si>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</si>
  <si>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</si>
  <si>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</si>
  <si>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</si>
  <si>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</si>
  <si>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</si>
  <si>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</si>
  <si>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</si>
  <si>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</si>
  <si>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</si>
  <si>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</si>
  <si>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</si>
  <si>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</si>
  <si>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</si>
  <si>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</si>
  <si>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</si>
  <si>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</si>
  <si>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</si>
  <si>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</si>
  <si>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</si>
  <si>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</si>
  <si>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</si>
  <si>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</si>
  <si>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</si>
  <si>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</si>
  <si>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</si>
  <si>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</si>
  <si>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</si>
  <si>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</si>
  <si>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</si>
  <si>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</si>
  <si>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</si>
  <si>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</si>
  <si>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</si>
  <si>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</si>
  <si>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</si>
  <si>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</si>
  <si>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</si>
  <si>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</si>
  <si>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</si>
  <si>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</si>
  <si>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</si>
  <si>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</si>
  <si>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</si>
  <si>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</si>
  <si>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</si>
  <si>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</si>
  <si>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</si>
  <si>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</si>
  <si>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</si>
  <si>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</si>
  <si>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</si>
  <si>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</si>
  <si>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</si>
  <si>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</si>
  <si>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</si>
  <si>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</si>
  <si>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</si>
  <si>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</si>
  <si>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</si>
  <si>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</si>
  <si>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</si>
  <si>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</si>
  <si>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</si>
  <si>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</si>
  <si>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</si>
  <si>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</si>
  <si>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</si>
  <si>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</si>
  <si>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</si>
  <si>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</si>
  <si>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</si>
  <si>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</si>
  <si>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</si>
  <si>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</si>
  <si>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</si>
  <si>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</si>
  <si>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</si>
  <si>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</si>
  <si>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</si>
  <si>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</si>
  <si>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</si>
  <si>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</si>
  <si>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</si>
  <si>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</si>
  <si>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</si>
  <si>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</si>
  <si>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</si>
  <si>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</si>
  <si>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</si>
  <si>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</si>
  <si>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</si>
  <si>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</si>
  <si>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</si>
  <si>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</si>
  <si>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</si>
  <si>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</si>
  <si>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</si>
  <si>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</si>
  <si>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</si>
  <si>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</si>
  <si>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</si>
  <si>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</si>
  <si>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</si>
  <si>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</si>
  <si>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</si>
  <si>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</si>
  <si>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</si>
  <si>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</si>
  <si>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</si>
  <si>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</si>
  <si>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</si>
  <si>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</si>
  <si>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</si>
  <si>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</si>
  <si>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</si>
  <si>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</si>
  <si>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</si>
  <si>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</si>
  <si>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</si>
  <si>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</si>
  <si>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</si>
  <si>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</si>
  <si>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</si>
  <si>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</si>
  <si>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</si>
  <si>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</si>
  <si>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</si>
  <si>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</si>
  <si>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</si>
  <si>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</si>
  <si>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</si>
  <si>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</si>
  <si>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</si>
  <si>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</si>
  <si>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</si>
  <si>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</si>
  <si>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</si>
  <si>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</si>
  <si>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</si>
  <si>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</si>
  <si>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</si>
  <si>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</si>
  <si>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</si>
  <si>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</si>
  <si>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</si>
  <si>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</si>
  <si>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</si>
  <si>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</si>
  <si>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</si>
  <si>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</si>
  <si>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</si>
  <si>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</si>
  <si>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</si>
  <si>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</si>
  <si>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</si>
  <si>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</si>
  <si>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</si>
  <si>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</si>
  <si>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</si>
  <si>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</si>
  <si>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</si>
  <si>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</si>
  <si>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</si>
  <si>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</si>
  <si>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</si>
  <si>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</si>
  <si>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</si>
  <si>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</si>
  <si>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</si>
  <si>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</si>
  <si>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</si>
  <si>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</si>
  <si>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</si>
  <si>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</si>
  <si>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</si>
  <si>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</si>
  <si>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</si>
  <si>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</si>
  <si>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</si>
  <si>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</si>
  <si>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</si>
  <si>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</si>
  <si>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</si>
  <si>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</si>
  <si>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</si>
  <si>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</si>
  <si>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</si>
  <si>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</si>
  <si>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</si>
  <si>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</si>
  <si>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</si>
  <si>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</si>
  <si>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</si>
  <si>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</si>
  <si>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</si>
  <si>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</si>
  <si>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</si>
  <si>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</si>
  <si>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</si>
  <si>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</si>
  <si>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</si>
  <si>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</si>
  <si>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</si>
  <si>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</si>
  <si>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</si>
  <si>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</si>
  <si>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</si>
  <si>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</si>
  <si>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</si>
  <si>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</si>
  <si>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</si>
  <si>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</si>
  <si>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</si>
  <si>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</si>
  <si>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</si>
  <si>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</si>
  <si>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</si>
  <si>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</si>
  <si>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</si>
  <si>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</si>
  <si>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</si>
  <si>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</si>
  <si>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</si>
  <si>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</si>
  <si>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</si>
  <si>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</si>
  <si>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</si>
  <si>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</si>
  <si>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</si>
  <si>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</si>
  <si>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</si>
  <si>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</si>
  <si>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</si>
  <si>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</si>
  <si>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</si>
  <si>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</si>
  <si>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</si>
  <si>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</si>
  <si>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</si>
  <si>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</si>
  <si>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</si>
  <si>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</si>
  <si>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</si>
  <si>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</si>
  <si>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</si>
  <si>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</si>
  <si>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</si>
  <si>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</si>
  <si>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</si>
  <si>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</si>
  <si>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</si>
  <si>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</si>
  <si>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</si>
  <si>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</si>
  <si>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</si>
  <si>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</si>
  <si>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</si>
  <si>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</si>
  <si>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</si>
  <si>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</si>
  <si>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</si>
  <si>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</si>
  <si>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</si>
  <si>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</si>
  <si>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</si>
  <si>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</si>
  <si>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</si>
  <si>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</si>
  <si>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</si>
  <si>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</si>
  <si>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</si>
  <si>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</si>
  <si>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</si>
  <si>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</si>
  <si>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</si>
  <si>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</si>
  <si>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</si>
  <si>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</si>
  <si>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</si>
  <si>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</si>
  <si>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</si>
  <si>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</si>
  <si>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</si>
  <si>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</si>
  <si>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</si>
  <si>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</si>
  <si>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</si>
  <si>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</si>
  <si>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</si>
  <si>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</si>
  <si>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</si>
  <si>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</si>
  <si>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</si>
  <si>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</si>
  <si>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</si>
  <si>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</si>
  <si>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</si>
  <si>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</si>
  <si>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</si>
  <si>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</si>
  <si>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</si>
  <si>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</si>
  <si>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</si>
  <si>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</si>
  <si>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</si>
  <si>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</si>
  <si>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</si>
  <si>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</si>
  <si>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</si>
  <si>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</si>
  <si>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</si>
  <si>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</si>
  <si>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</si>
  <si>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</si>
  <si>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</si>
  <si>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</si>
  <si>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</si>
  <si>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</si>
  <si>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</si>
  <si>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</si>
  <si>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</si>
  <si>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</si>
  <si>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</si>
  <si>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</si>
  <si>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</si>
  <si>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</si>
  <si>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</si>
  <si>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</si>
  <si>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</si>
  <si>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</si>
  <si>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</si>
  <si>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</si>
  <si>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</si>
  <si>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</si>
  <si>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</si>
  <si>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</si>
  <si>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</si>
  <si>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</si>
  <si>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</si>
  <si>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</si>
  <si>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</si>
  <si>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</si>
  <si>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</si>
  <si>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</si>
  <si>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</si>
  <si>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</si>
  <si>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</si>
  <si>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</si>
  <si>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</si>
  <si>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</si>
  <si>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</si>
  <si>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</si>
  <si>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</si>
  <si>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</si>
  <si>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</si>
  <si>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</si>
  <si>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</si>
  <si>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</si>
  <si>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</si>
  <si>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</si>
  <si>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</si>
  <si>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</si>
  <si>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</si>
  <si>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</si>
  <si>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</si>
  <si>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</si>
  <si>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</si>
  <si>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</si>
  <si>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</si>
  <si>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</si>
  <si>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</si>
  <si>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</si>
  <si>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</si>
  <si>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</si>
  <si>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</si>
  <si>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</si>
  <si>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</si>
  <si>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</si>
  <si>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</si>
  <si>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</si>
  <si>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</si>
  <si>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</si>
  <si>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</si>
  <si>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</si>
  <si>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</si>
  <si>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</si>
  <si>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</si>
  <si>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</si>
  <si>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</si>
  <si>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</si>
  <si>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</si>
  <si>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</si>
  <si>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</si>
  <si>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</si>
  <si>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</si>
  <si>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</si>
  <si>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</si>
  <si>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</si>
  <si>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</si>
  <si>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</si>
  <si>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</si>
  <si>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</si>
  <si>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</si>
  <si>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</si>
  <si>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</si>
  <si>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</si>
  <si>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</si>
  <si>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</si>
  <si>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</si>
  <si>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</si>
  <si>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</si>
  <si>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</si>
  <si>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</si>
  <si>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</si>
  <si>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</si>
  <si>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</si>
  <si>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</si>
  <si>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</si>
  <si>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</si>
  <si>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</si>
  <si>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</si>
  <si>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</si>
  <si>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</si>
  <si>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</si>
  <si>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</si>
  <si>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</si>
  <si>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</si>
  <si>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</si>
  <si>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</si>
  <si>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</si>
  <si>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</si>
  <si>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</si>
  <si>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</si>
  <si>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</si>
  <si>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</si>
  <si>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</si>
  <si>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</si>
  <si>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</si>
  <si>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</si>
  <si>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</si>
  <si>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</si>
  <si>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</si>
  <si>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</si>
  <si>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</si>
  <si>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</si>
  <si>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</si>
  <si>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</si>
  <si>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</si>
  <si>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</si>
  <si>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</si>
  <si>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</si>
  <si>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</si>
  <si>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</si>
  <si>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</si>
  <si>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</si>
  <si>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</si>
  <si>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</si>
  <si>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</si>
  <si>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</si>
  <si>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</si>
  <si>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</si>
  <si>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</si>
  <si>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</si>
  <si>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</si>
  <si>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</si>
  <si>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</si>
  <si>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</si>
  <si>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</si>
  <si>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</si>
  <si>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</si>
  <si>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</si>
  <si>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</si>
  <si>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</si>
  <si>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</si>
  <si>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</si>
  <si>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</si>
  <si>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</si>
  <si>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</si>
  <si>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</si>
  <si>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</si>
  <si>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</si>
  <si>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</si>
  <si>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</si>
  <si>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</si>
  <si>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</si>
  <si>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</si>
  <si>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</si>
  <si>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</si>
  <si>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</si>
  <si>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</si>
  <si>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</si>
  <si>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</si>
  <si>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</si>
  <si>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</si>
  <si>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</si>
  <si>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</si>
  <si>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</si>
  <si>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</si>
  <si>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</si>
  <si>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</si>
  <si>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</si>
  <si>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</si>
  <si>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</si>
  <si>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</si>
  <si>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</si>
  <si>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</si>
  <si>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</si>
  <si>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</si>
  <si>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</si>
  <si>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</si>
  <si>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</si>
  <si>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</si>
  <si>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</si>
  <si>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</si>
  <si>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</si>
  <si>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</si>
  <si>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</si>
  <si>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</si>
  <si>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</si>
  <si>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</si>
  <si>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</si>
  <si>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</si>
  <si>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</si>
  <si>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</si>
  <si>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</si>
  <si>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</si>
  <si>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</si>
  <si>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</si>
  <si>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</si>
  <si>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</si>
  <si>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</si>
  <si>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</si>
  <si>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</si>
  <si>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</si>
  <si>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</si>
  <si>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</si>
  <si>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</si>
  <si>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</si>
  <si>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</si>
  <si>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</si>
  <si>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</si>
  <si>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</si>
  <si>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</si>
  <si>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</si>
  <si>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</si>
  <si>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</si>
  <si>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</si>
  <si>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</si>
  <si>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</si>
  <si>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</si>
  <si>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</si>
  <si>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</si>
  <si>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</si>
  <si>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</si>
  <si>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</si>
  <si>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</si>
  <si>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</si>
  <si>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</si>
  <si>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</si>
  <si>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</si>
  <si>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</si>
  <si>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</si>
  <si>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</si>
  <si>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</si>
  <si>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</si>
  <si>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</si>
  <si>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</si>
  <si>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</si>
  <si>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</si>
  <si>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</si>
  <si>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</si>
  <si>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</si>
  <si>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</si>
  <si>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</si>
  <si>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</si>
  <si>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</si>
  <si>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</si>
  <si>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</si>
  <si>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</si>
  <si>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</si>
  <si>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</si>
  <si>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</si>
  <si>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</si>
  <si>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</si>
  <si>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</si>
  <si>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</si>
  <si>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</si>
  <si>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</si>
  <si>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</si>
  <si>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</si>
  <si>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</si>
  <si>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</si>
  <si>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</si>
  <si>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</si>
  <si>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</si>
  <si>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</si>
  <si>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</si>
  <si>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</si>
  <si>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</si>
  <si>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</si>
  <si>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</si>
  <si>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</si>
  <si>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</si>
  <si>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</si>
  <si>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</si>
  <si>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</si>
  <si>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</si>
  <si>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</si>
  <si>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</si>
  <si>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</si>
  <si>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</si>
  <si>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</si>
  <si>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</si>
  <si>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</si>
  <si>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</si>
  <si>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</si>
  <si>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</si>
  <si>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</si>
  <si>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</si>
  <si>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</si>
  <si>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</si>
  <si>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</si>
  <si>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</si>
  <si>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</si>
  <si>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</si>
  <si>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</si>
  <si>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</si>
  <si>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</si>
  <si>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</si>
  <si>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</si>
  <si>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</si>
  <si>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</si>
  <si>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</si>
  <si>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</si>
  <si>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</si>
  <si>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</si>
  <si>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</si>
  <si>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</si>
  <si>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</si>
  <si>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</si>
  <si>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</si>
  <si>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</si>
  <si>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</si>
  <si>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</si>
  <si>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</si>
  <si>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</si>
  <si>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</si>
  <si>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</si>
  <si>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</si>
  <si>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</si>
  <si>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</si>
  <si>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</si>
  <si>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</si>
  <si>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</si>
  <si>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</si>
  <si>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</si>
  <si>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</si>
  <si>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</si>
  <si>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</si>
  <si>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</si>
  <si>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</si>
  <si>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</si>
  <si>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</si>
  <si>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</si>
  <si>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</si>
  <si>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</si>
  <si>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</si>
  <si>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</si>
  <si>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</si>
  <si>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</si>
  <si>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</si>
  <si>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</si>
  <si>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</si>
  <si>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</si>
  <si>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</si>
  <si>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</si>
  <si>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</si>
  <si>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</si>
  <si>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</si>
  <si>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</si>
  <si>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</si>
  <si>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</si>
  <si>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</si>
  <si>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</si>
  <si>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</si>
  <si>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</si>
  <si>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</si>
  <si>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</si>
  <si>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</si>
  <si>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</si>
  <si>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</si>
  <si>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</si>
  <si>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</si>
  <si>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</si>
  <si>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</si>
  <si>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</si>
  <si>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</si>
  <si>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</si>
  <si>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</si>
  <si>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</si>
  <si>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</si>
  <si>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</si>
  <si>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</si>
  <si>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</si>
  <si>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</si>
  <si>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</si>
  <si>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</si>
  <si>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</si>
  <si>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</si>
  <si>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</si>
  <si>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</si>
  <si>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</si>
  <si>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</si>
  <si>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</si>
  <si>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</si>
  <si>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</si>
  <si>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</si>
  <si>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</si>
  <si>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</si>
  <si>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</si>
  <si>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</si>
  <si>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</si>
  <si>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</si>
  <si>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</si>
  <si>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</si>
  <si>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</si>
  <si>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</si>
  <si>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</si>
  <si>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</si>
  <si>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</si>
  <si>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</si>
  <si>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</si>
  <si>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</si>
  <si>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</si>
  <si>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</si>
  <si>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</si>
  <si>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</si>
  <si>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</si>
  <si>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</si>
  <si>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</si>
  <si>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</si>
  <si>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</si>
  <si>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</si>
  <si>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</si>
  <si>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</si>
  <si>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</si>
  <si>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</si>
  <si>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</si>
  <si>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</si>
  <si>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</si>
  <si>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</si>
  <si>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</si>
  <si>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</si>
  <si>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</si>
  <si>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</si>
  <si>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</si>
  <si>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</si>
  <si>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</si>
  <si>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</si>
  <si>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</si>
  <si>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</si>
  <si>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</si>
  <si>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</si>
  <si>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</si>
  <si>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</si>
  <si>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</si>
  <si>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</si>
  <si>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</si>
  <si>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</si>
  <si>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</si>
  <si>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</si>
  <si>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</si>
  <si>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</si>
  <si>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</si>
  <si>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</si>
  <si>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</si>
  <si>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</si>
  <si>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</si>
  <si>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</si>
  <si>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</si>
  <si>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</si>
  <si>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</si>
  <si>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</si>
  <si>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</si>
  <si>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</si>
  <si>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</si>
  <si>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</si>
  <si>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</si>
  <si>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</si>
  <si>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</si>
  <si>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</si>
  <si>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</si>
  <si>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</si>
  <si>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</si>
  <si>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</si>
  <si>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</si>
  <si>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</si>
  <si>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</si>
  <si>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</si>
  <si>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</si>
  <si>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</si>
  <si>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</si>
  <si>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</si>
  <si>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</si>
  <si>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</si>
  <si>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</si>
  <si>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</si>
  <si>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</si>
  <si>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</si>
  <si>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</si>
  <si>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</si>
  <si>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</si>
  <si>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</si>
  <si>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</si>
  <si>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</si>
  <si>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</si>
  <si>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</si>
  <si>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</si>
  <si>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</si>
  <si>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</si>
  <si>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</si>
  <si>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</si>
  <si>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</si>
  <si>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</si>
  <si>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</si>
  <si>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</si>
  <si>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</si>
  <si>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</si>
  <si>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</si>
  <si>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</si>
  <si>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</si>
  <si>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</si>
  <si>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</si>
  <si>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</si>
  <si>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</si>
  <si>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</si>
  <si>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</si>
  <si>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</si>
  <si>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</si>
  <si>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</si>
  <si>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</si>
  <si>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</si>
  <si>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</si>
  <si>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</si>
  <si>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</si>
  <si>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</si>
  <si>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</si>
  <si>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</si>
  <si>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</si>
  <si>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</si>
  <si>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</si>
  <si>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</si>
  <si>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</si>
  <si>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</si>
  <si>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</si>
  <si>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</si>
  <si>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</si>
  <si>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</si>
  <si>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</si>
  <si>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</si>
  <si>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</si>
  <si>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</si>
  <si>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</si>
  <si>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</si>
  <si>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</si>
  <si>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</si>
  <si>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</si>
  <si>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</si>
  <si>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</si>
  <si>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</si>
  <si>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</si>
  <si>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</si>
  <si>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</si>
  <si>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</si>
  <si>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</si>
  <si>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</si>
  <si>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</si>
  <si>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</si>
  <si>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</si>
  <si>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</si>
  <si>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</si>
  <si>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</si>
  <si>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</si>
  <si>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</si>
  <si>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</si>
  <si>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</si>
  <si>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</si>
  <si>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</si>
  <si>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</si>
  <si>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</si>
  <si>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</si>
  <si>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</si>
  <si>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</si>
  <si>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</si>
  <si>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</si>
  <si>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</si>
  <si>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</si>
  <si>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</si>
  <si>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</si>
  <si>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</si>
  <si>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</si>
  <si>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</si>
  <si>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</si>
  <si>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</si>
  <si>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</si>
  <si>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</si>
  <si>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</si>
  <si>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</si>
  <si>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</si>
  <si>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</si>
  <si>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</si>
  <si>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</si>
  <si>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</si>
  <si>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</si>
  <si>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</si>
  <si>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</si>
  <si>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</si>
  <si>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</si>
  <si>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</si>
  <si>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</si>
  <si>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</si>
  <si>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</si>
  <si>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</si>
  <si>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</si>
  <si>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</si>
  <si>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</si>
  <si>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</si>
  <si>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</si>
  <si>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</si>
  <si>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</si>
  <si>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</si>
  <si>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</si>
  <si>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</si>
  <si>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</si>
  <si>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</si>
  <si>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</si>
  <si>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</si>
  <si>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</si>
  <si>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</si>
  <si>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</si>
  <si>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</si>
  <si>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</si>
  <si>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</si>
  <si>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</si>
  <si>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</si>
  <si>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</si>
  <si>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</si>
  <si>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</si>
  <si>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</si>
  <si>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</si>
  <si>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</si>
  <si>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</si>
  <si>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</si>
  <si>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</si>
  <si>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</si>
  <si>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</si>
  <si>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</si>
  <si>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</si>
  <si>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</si>
  <si>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</si>
  <si>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</si>
  <si>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</si>
  <si>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</si>
  <si>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</si>
  <si>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</si>
  <si>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</si>
  <si>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</si>
  <si>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</si>
  <si>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</si>
  <si>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</si>
  <si>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</si>
  <si>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</si>
  <si>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</si>
  <si>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</si>
  <si>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</si>
  <si>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</si>
  <si>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</si>
  <si>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</si>
  <si>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</si>
  <si>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</si>
  <si>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</si>
  <si>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</si>
  <si>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</si>
  <si>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</si>
  <si>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</si>
  <si>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</si>
  <si>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</si>
  <si>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</si>
  <si>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</si>
  <si>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</si>
  <si>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</si>
  <si>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</si>
  <si>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</si>
  <si>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</si>
  <si>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</si>
  <si>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</si>
  <si>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</si>
  <si>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</si>
  <si>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</si>
  <si>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</si>
  <si>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</si>
  <si>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</si>
  <si>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</si>
  <si>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</si>
  <si>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</si>
  <si>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</si>
  <si>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</si>
  <si>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</si>
  <si>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</si>
  <si>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</si>
  <si>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</si>
  <si>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</si>
  <si>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</si>
  <si>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</si>
  <si>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</si>
  <si>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</si>
  <si>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</si>
  <si>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</si>
  <si>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</si>
  <si>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</si>
  <si>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</si>
  <si>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</si>
  <si>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</si>
  <si>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</si>
  <si>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</si>
  <si>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</si>
  <si>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</si>
  <si>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</si>
  <si>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</si>
  <si>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</si>
  <si>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</si>
  <si>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</si>
  <si>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</si>
  <si>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</si>
  <si>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</si>
  <si>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</si>
  <si>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</si>
  <si>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</si>
  <si>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</si>
  <si>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</si>
  <si>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</si>
  <si>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</si>
  <si>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</si>
  <si>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</si>
  <si>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</si>
  <si>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</si>
  <si>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</si>
  <si>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</si>
  <si>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</si>
  <si>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</si>
  <si>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</si>
  <si>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</si>
  <si>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</si>
  <si>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</si>
  <si>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</si>
  <si>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</si>
  <si>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</si>
  <si>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</si>
  <si>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</si>
  <si>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</si>
  <si>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</si>
  <si>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</si>
  <si>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</si>
  <si>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</si>
  <si>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</si>
  <si>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</si>
  <si>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</si>
  <si>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</si>
  <si>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</si>
  <si>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</si>
  <si>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</si>
  <si>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</si>
  <si>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</si>
  <si>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</si>
  <si>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</si>
  <si>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</si>
  <si>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</si>
  <si>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</si>
  <si>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</si>
  <si>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</si>
  <si>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</si>
  <si>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</si>
  <si>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</si>
  <si>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</si>
  <si>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</si>
  <si>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</si>
  <si>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</si>
  <si>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</si>
  <si>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</si>
  <si>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</si>
  <si>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</si>
  <si>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</si>
  <si>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</si>
  <si>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</si>
  <si>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</si>
  <si>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</si>
  <si>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</si>
  <si>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</si>
  <si>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</si>
  <si>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</si>
  <si>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</si>
  <si>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</si>
  <si>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</si>
  <si>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</si>
  <si>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</si>
  <si>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</si>
  <si>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</si>
  <si>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</si>
  <si>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</si>
  <si>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</si>
  <si>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</si>
  <si>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</si>
  <si>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</si>
  <si>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</si>
  <si>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</si>
  <si>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</si>
  <si>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</si>
  <si>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</si>
  <si>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</si>
  <si>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</si>
  <si>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</si>
  <si>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</si>
  <si>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</si>
  <si>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</si>
  <si>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</si>
  <si>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</si>
  <si>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</si>
  <si>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</si>
  <si>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</si>
  <si>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</si>
  <si>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</si>
  <si>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</si>
  <si>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</si>
  <si>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</si>
  <si>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</si>
  <si>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</si>
  <si>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</si>
  <si>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</si>
  <si>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</si>
  <si>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</si>
  <si>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</si>
  <si>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</si>
  <si>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</si>
  <si>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</si>
  <si>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</si>
  <si>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</si>
  <si>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</si>
  <si>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</si>
  <si>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</si>
  <si>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</si>
  <si>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</si>
  <si>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</si>
  <si>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</si>
  <si>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</si>
  <si>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</si>
  <si>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</si>
  <si>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</si>
  <si>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</si>
  <si>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</si>
  <si>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</si>
  <si>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</si>
  <si>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</si>
  <si>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</si>
  <si>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</si>
  <si>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</si>
  <si>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</si>
  <si>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</si>
  <si>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</si>
  <si>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</si>
  <si>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</si>
  <si>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</si>
  <si>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</si>
  <si>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</si>
  <si>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</si>
  <si>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</si>
  <si>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</si>
  <si>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</si>
  <si>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</si>
  <si>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</si>
  <si>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</si>
  <si>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</si>
  <si>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</si>
  <si>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</si>
  <si>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</si>
  <si>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</si>
  <si>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</si>
  <si>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</si>
  <si>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</si>
  <si>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</si>
  <si>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</si>
  <si>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</si>
  <si>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</si>
  <si>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</si>
  <si>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</si>
  <si>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</si>
  <si>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</si>
  <si>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</si>
  <si>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</si>
  <si>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</si>
  <si>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</si>
  <si>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</si>
  <si>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</si>
  <si>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</si>
  <si>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</si>
  <si>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</si>
  <si>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</si>
  <si>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</si>
  <si>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</si>
  <si>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</si>
  <si>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</si>
  <si>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</si>
  <si>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</si>
  <si>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</si>
  <si>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</si>
  <si>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</si>
  <si>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</si>
  <si>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</si>
  <si>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</si>
  <si>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</si>
  <si>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</si>
  <si>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</si>
  <si>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</si>
  <si>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</si>
  <si>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</si>
  <si>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</si>
  <si>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</si>
  <si>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</si>
  <si>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</si>
  <si>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</si>
  <si>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</si>
  <si>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</si>
  <si>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</si>
  <si>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</si>
  <si>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</si>
  <si>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</si>
  <si>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</si>
  <si>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</si>
  <si>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</si>
  <si>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</si>
  <si>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</si>
  <si>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</si>
  <si>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</si>
  <si>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</si>
  <si>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</si>
  <si>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</si>
  <si>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</si>
  <si>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</si>
  <si>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</si>
  <si>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</si>
  <si>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</si>
  <si>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</si>
  <si>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</si>
  <si>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</si>
  <si>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</si>
  <si>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</si>
  <si>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</si>
  <si>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</si>
  <si>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</si>
  <si>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</si>
  <si>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</si>
  <si>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</si>
  <si>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</si>
  <si>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</si>
  <si>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</si>
  <si>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</si>
  <si>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</si>
  <si>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</si>
  <si>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</si>
  <si>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</si>
  <si>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</si>
  <si>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</si>
  <si>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</si>
  <si>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</si>
  <si>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</si>
  <si>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</si>
  <si>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</si>
  <si>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</si>
  <si>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</si>
  <si>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</si>
  <si>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</si>
  <si>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</si>
  <si>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</si>
  <si>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</si>
  <si>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</si>
  <si>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</si>
  <si>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</si>
  <si>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</si>
  <si>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</si>
  <si>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</si>
  <si>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</si>
  <si>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</si>
  <si>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</si>
  <si>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</si>
  <si>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</si>
  <si>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</si>
  <si>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</si>
  <si>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</si>
  <si>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</si>
  <si>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</si>
  <si>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</si>
  <si>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</si>
  <si>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</si>
  <si>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</si>
  <si>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</si>
  <si>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</si>
  <si>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</si>
  <si>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</si>
  <si>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</si>
  <si>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</si>
  <si>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</si>
  <si>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</si>
  <si>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</si>
  <si>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</si>
  <si>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</si>
  <si>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</si>
  <si>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</si>
  <si>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</si>
  <si>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</si>
  <si>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</si>
  <si>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</si>
  <si>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</si>
  <si>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</si>
  <si>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</si>
  <si>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</si>
  <si>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</si>
  <si>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</si>
  <si>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</si>
  <si>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</si>
  <si>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</si>
  <si>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</si>
  <si>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</si>
  <si>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</si>
  <si>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</si>
  <si>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</si>
  <si>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</si>
  <si>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</si>
  <si>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</si>
  <si>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</si>
  <si>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</si>
  <si>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</si>
  <si>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</si>
  <si>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</si>
  <si>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</si>
  <si>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</si>
  <si>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</si>
  <si>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</si>
  <si>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</si>
  <si>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</si>
  <si>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</si>
  <si>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</si>
  <si>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</si>
  <si>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</si>
  <si>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</si>
  <si>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</si>
  <si>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</si>
  <si>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</si>
  <si>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</si>
  <si>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</si>
  <si>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</si>
  <si>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</si>
  <si>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</si>
  <si>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</si>
  <si>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</si>
  <si>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</si>
  <si>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</si>
  <si>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</si>
  <si>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</si>
  <si>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</si>
  <si>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</si>
  <si>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</si>
  <si>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</si>
  <si>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</si>
  <si>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</si>
  <si>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</si>
  <si>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</si>
  <si>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</si>
  <si>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</si>
  <si>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</si>
  <si>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</si>
  <si>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</si>
  <si>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</si>
  <si>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</si>
  <si>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</si>
  <si>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</si>
  <si>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</si>
  <si>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</si>
  <si>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</si>
  <si>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</si>
  <si>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</si>
  <si>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</si>
  <si>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</si>
  <si>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</si>
  <si>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</si>
  <si>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</si>
  <si>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</si>
  <si>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</si>
  <si>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</si>
  <si>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</si>
  <si>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</si>
  <si>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</si>
  <si>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</si>
  <si>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</si>
  <si>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</si>
  <si>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</si>
  <si>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</si>
  <si>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</si>
  <si>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</si>
  <si>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</si>
  <si>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</si>
  <si>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</si>
  <si>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</si>
  <si>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</si>
  <si>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</si>
  <si>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</si>
  <si>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</si>
  <si>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</si>
  <si>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</si>
  <si>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</si>
  <si>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</si>
  <si>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</si>
  <si>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</si>
  <si>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</si>
  <si>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</si>
  <si>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</si>
  <si>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</si>
  <si>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</si>
  <si>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</si>
  <si>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</si>
  <si>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</si>
  <si>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</si>
  <si>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</si>
  <si>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</si>
  <si>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</si>
  <si>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</si>
  <si>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</si>
  <si>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</si>
  <si>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</si>
  <si>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</si>
  <si>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</si>
  <si>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</si>
  <si>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</si>
  <si>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</si>
  <si>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</si>
  <si>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</si>
  <si>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</si>
  <si>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</si>
  <si>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</si>
  <si>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</si>
  <si>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</si>
  <si>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</si>
  <si>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</si>
  <si>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</si>
  <si>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</si>
  <si>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</si>
  <si>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</si>
  <si>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</si>
  <si>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</si>
  <si>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</si>
  <si>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</si>
  <si>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</si>
  <si>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</si>
  <si>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</si>
  <si>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</si>
  <si>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</si>
  <si>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</si>
  <si>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</si>
  <si>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</si>
  <si>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</si>
  <si>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</si>
  <si>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</si>
  <si>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</si>
  <si>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</si>
  <si>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</si>
  <si>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</si>
  <si>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</si>
  <si>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</si>
  <si>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</si>
  <si>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</si>
  <si>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</si>
  <si>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</si>
  <si>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</si>
  <si>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</si>
  <si>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</si>
  <si>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</si>
  <si>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</si>
  <si>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</si>
  <si>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</si>
  <si>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</si>
  <si>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</si>
  <si>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</si>
  <si>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</si>
  <si>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</si>
  <si>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</si>
  <si>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</si>
  <si>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</si>
  <si>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</si>
  <si>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</si>
  <si>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</si>
  <si>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</si>
  <si>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</si>
  <si>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</si>
  <si>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</si>
  <si>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</si>
  <si>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</si>
  <si>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</si>
  <si>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</si>
  <si>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</si>
  <si>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</si>
  <si>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</si>
  <si>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</si>
  <si>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</si>
  <si>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</si>
  <si>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</si>
  <si>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</si>
  <si>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</si>
  <si>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</si>
  <si>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</si>
  <si>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</si>
  <si>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</si>
  <si>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</si>
  <si>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</si>
  <si>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</si>
  <si>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</si>
  <si>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</si>
  <si>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</si>
  <si>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</si>
  <si>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</si>
  <si>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</si>
  <si>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</si>
  <si>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</si>
  <si>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</si>
  <si>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</si>
  <si>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</si>
  <si>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</si>
  <si>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</si>
  <si>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</si>
  <si>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</si>
  <si>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</si>
  <si>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</si>
  <si>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</si>
  <si>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</si>
  <si>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</si>
  <si>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</si>
  <si>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</si>
  <si>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</si>
  <si>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</si>
  <si>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</si>
  <si>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</si>
  <si>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</si>
  <si>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</si>
  <si>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</si>
  <si>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</si>
  <si>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</si>
  <si>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</si>
  <si>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</si>
  <si>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</si>
  <si>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</si>
  <si>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</si>
  <si>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</si>
  <si>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</si>
  <si>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</si>
  <si>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</si>
  <si>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</si>
  <si>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</si>
  <si>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</si>
  <si>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</si>
  <si>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</si>
  <si>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</si>
  <si>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</si>
  <si>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</si>
  <si>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</si>
  <si>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</si>
  <si>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</si>
  <si>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</si>
  <si>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</si>
  <si>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</si>
  <si>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</si>
  <si>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</si>
  <si>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</si>
  <si>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</si>
  <si>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</si>
  <si>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</si>
  <si>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</si>
  <si>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</si>
  <si>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</si>
  <si>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</si>
  <si>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</si>
  <si>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</si>
  <si>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</si>
  <si>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</si>
  <si>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</si>
  <si>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</si>
  <si>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</si>
  <si>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</si>
  <si>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</si>
  <si>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</si>
  <si>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</si>
  <si>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</si>
  <si>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</si>
  <si>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</si>
  <si>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</si>
  <si>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</si>
  <si>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</si>
  <si>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</si>
  <si>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</si>
  <si>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</si>
  <si>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</si>
  <si>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</si>
  <si>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</si>
  <si>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</si>
  <si>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</si>
  <si>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</si>
  <si>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</si>
  <si>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</si>
  <si>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</si>
  <si>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</si>
  <si>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</si>
  <si>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</si>
  <si>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</si>
  <si>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</si>
  <si>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</si>
  <si>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</si>
  <si>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</si>
  <si>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</si>
  <si>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</si>
  <si>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</si>
  <si>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</si>
  <si>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</si>
  <si>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</si>
  <si>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</si>
  <si>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</si>
  <si>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</si>
  <si>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</si>
  <si>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</si>
  <si>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</si>
  <si>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</si>
  <si>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</si>
  <si>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</si>
  <si>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</si>
  <si>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</si>
  <si>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</si>
  <si>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</si>
  <si>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</si>
  <si>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</si>
  <si>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</si>
  <si>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</si>
  <si>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</si>
  <si>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</si>
  <si>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</si>
  <si>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</si>
  <si>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</si>
  <si>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</si>
  <si>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</si>
  <si>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</si>
  <si>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</si>
  <si>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</si>
  <si>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</si>
  <si>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</si>
  <si>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</si>
  <si>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</si>
  <si>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</si>
  <si>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</si>
  <si>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</si>
  <si>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</si>
  <si>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</si>
  <si>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</si>
  <si>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</si>
  <si>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</si>
  <si>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</si>
  <si>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</si>
  <si>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</si>
  <si>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</si>
  <si>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</si>
  <si>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</si>
  <si>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</si>
  <si>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</si>
  <si>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</si>
  <si>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</si>
  <si>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</si>
  <si>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</si>
  <si>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</si>
  <si>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</si>
  <si>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</si>
  <si>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</si>
  <si>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</si>
  <si>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</si>
  <si>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</si>
  <si>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</si>
  <si>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</si>
  <si>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</si>
  <si>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</si>
  <si>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</si>
  <si>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</si>
  <si>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</si>
  <si>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</si>
  <si>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</si>
  <si>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</si>
  <si>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</si>
  <si>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</si>
  <si>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</si>
  <si>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</si>
  <si>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</si>
  <si>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</si>
  <si>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</si>
  <si>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</si>
  <si>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</si>
  <si>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</si>
  <si>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</si>
  <si>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</si>
  <si>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</si>
  <si>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</si>
  <si>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</si>
  <si>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</si>
  <si>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</si>
  <si>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</si>
  <si>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</si>
  <si>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</si>
  <si>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</si>
  <si>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</si>
  <si>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</si>
  <si>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</si>
  <si>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</si>
  <si>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</si>
  <si>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</si>
  <si>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</si>
  <si>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</si>
  <si>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</si>
  <si>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</si>
  <si>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</si>
  <si>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</si>
  <si>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</si>
  <si>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</si>
  <si>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</si>
  <si>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</si>
  <si>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</si>
  <si>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</si>
  <si>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</si>
  <si>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</si>
  <si>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</si>
  <si>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</si>
  <si>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</si>
  <si>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</si>
  <si>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</si>
  <si>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</si>
  <si>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</si>
  <si>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</si>
  <si>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</si>
  <si>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</si>
  <si>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</si>
  <si>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</si>
  <si>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</si>
  <si>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</si>
  <si>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</si>
  <si>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</si>
  <si>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</si>
  <si>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</si>
  <si>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</si>
  <si>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</si>
  <si>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</si>
  <si>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</si>
  <si>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</si>
  <si>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</si>
  <si>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</si>
  <si>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</si>
  <si>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</si>
  <si>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</si>
  <si>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</si>
  <si>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</si>
  <si>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</si>
  <si>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</si>
  <si>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</si>
  <si>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</si>
  <si>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</si>
  <si>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</si>
  <si>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</si>
  <si>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</si>
  <si>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</si>
  <si>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</si>
  <si>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</si>
  <si>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</si>
  <si>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</si>
  <si>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</si>
  <si>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</si>
  <si>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</si>
  <si>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</si>
  <si>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</si>
  <si>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</si>
  <si>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</si>
  <si>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</si>
  <si>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</si>
  <si>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</si>
  <si>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</si>
  <si>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</si>
  <si>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</si>
  <si>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</si>
  <si>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</si>
  <si>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</si>
  <si>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</si>
  <si>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</si>
  <si>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</si>
  <si>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</si>
  <si>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</si>
  <si>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</si>
  <si>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</si>
  <si>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</si>
  <si>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</si>
  <si>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</si>
  <si>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</si>
  <si>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</si>
  <si>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</si>
  <si>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</si>
  <si>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</si>
  <si>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</si>
  <si>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</si>
  <si>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</si>
  <si>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</si>
  <si>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</si>
  <si>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</si>
  <si>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</si>
  <si>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</si>
  <si>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</si>
  <si>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</si>
  <si>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</si>
  <si>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</si>
  <si>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</si>
  <si>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</si>
  <si>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</si>
  <si>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</si>
  <si>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</si>
  <si>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</si>
  <si>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</si>
  <si>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</si>
  <si>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</si>
  <si>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</si>
  <si>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</si>
  <si>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</si>
  <si>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</si>
  <si>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</si>
  <si>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</si>
  <si>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</si>
  <si>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</si>
  <si>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</si>
  <si>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</si>
  <si>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</si>
  <si>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</si>
  <si>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</si>
  <si>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</si>
  <si>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</si>
  <si>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</si>
  <si>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</si>
  <si>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</si>
  <si>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</si>
  <si>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</si>
  <si>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</si>
  <si>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</si>
  <si>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</si>
  <si>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</si>
  <si>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</si>
  <si>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</si>
  <si>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</si>
  <si>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</si>
  <si>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</si>
  <si>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</si>
  <si>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</si>
  <si>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</si>
  <si>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</si>
  <si>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</si>
  <si>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</si>
  <si>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</si>
  <si>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</si>
  <si>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</si>
  <si>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</si>
  <si>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</si>
  <si>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</si>
  <si>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</si>
  <si>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</si>
  <si>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</si>
  <si>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</si>
  <si>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</si>
  <si>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</si>
  <si>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</si>
  <si>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</si>
  <si>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</si>
  <si>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</si>
  <si>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</si>
  <si>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</si>
  <si>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</si>
  <si>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</si>
  <si>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</si>
  <si>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</si>
  <si>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</si>
  <si>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</si>
  <si>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</si>
  <si>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</si>
  <si>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</si>
  <si>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</si>
  <si>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</si>
  <si>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</si>
  <si>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</si>
  <si>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</si>
  <si>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</si>
  <si>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</si>
  <si>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</si>
  <si>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</si>
  <si>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</si>
  <si>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</si>
  <si>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</si>
  <si>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</si>
  <si>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</si>
  <si>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</si>
  <si>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</si>
  <si>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</si>
  <si>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</si>
  <si>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</si>
  <si>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</si>
  <si>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</si>
  <si>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</si>
  <si>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</si>
  <si>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</si>
  <si>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</si>
  <si>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</si>
  <si>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</si>
  <si>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</si>
  <si>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</si>
  <si>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</si>
  <si>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</si>
  <si>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</si>
  <si>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</si>
  <si>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</si>
  <si>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</si>
  <si>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</si>
  <si>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</si>
  <si>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</si>
  <si>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</si>
  <si>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</si>
  <si>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</si>
  <si>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</si>
  <si>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</si>
  <si>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</si>
  <si>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</si>
  <si>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</si>
  <si>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</si>
  <si>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</si>
  <si>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</si>
  <si>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</si>
  <si>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</si>
  <si>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</si>
  <si>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</si>
  <si>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</si>
  <si>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</si>
  <si>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</si>
  <si>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</si>
  <si>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</si>
  <si>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</si>
  <si>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</si>
  <si>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</si>
  <si>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</si>
  <si>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</si>
  <si>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</si>
  <si>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</si>
  <si>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</si>
  <si>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</si>
  <si>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</si>
  <si>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</si>
  <si>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</si>
  <si>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</si>
  <si>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</si>
  <si>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</si>
  <si>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</si>
  <si>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</si>
  <si>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</si>
  <si>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</si>
  <si>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</si>
  <si>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</si>
  <si>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</si>
  <si>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</si>
  <si>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</si>
  <si>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</si>
  <si>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</si>
  <si>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</si>
  <si>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</si>
  <si>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</si>
  <si>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</si>
  <si>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</si>
  <si>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</si>
  <si>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</si>
  <si>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</si>
  <si>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</si>
  <si>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</si>
  <si>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</si>
  <si>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</si>
  <si>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</si>
  <si>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</si>
  <si>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</si>
  <si>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</si>
  <si>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</si>
  <si>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</si>
  <si>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</si>
  <si>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</si>
  <si>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</si>
  <si>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</si>
  <si>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</si>
  <si>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</si>
  <si>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</si>
  <si>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</si>
  <si>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</si>
  <si>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</si>
  <si>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</si>
  <si>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</si>
  <si>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</si>
  <si>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</si>
  <si>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</si>
  <si>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</si>
  <si>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</si>
  <si>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</si>
  <si>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</si>
  <si>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</si>
  <si>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</si>
  <si>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</si>
  <si>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</si>
  <si>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</si>
  <si>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</si>
  <si>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</si>
  <si>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</si>
  <si>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</si>
  <si>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</si>
  <si>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</si>
  <si>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</si>
  <si>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</si>
  <si>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</si>
  <si>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</si>
  <si>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</si>
  <si>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</si>
  <si>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</si>
  <si>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</si>
  <si>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</si>
  <si>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</si>
  <si>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</si>
  <si>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</si>
  <si>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</si>
  <si>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</si>
  <si>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</si>
  <si>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</si>
  <si>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</si>
  <si>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</si>
  <si>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</si>
  <si>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</si>
  <si>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</si>
  <si>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</si>
  <si>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</si>
  <si>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</si>
  <si>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</si>
  <si>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</si>
  <si>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</si>
  <si>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</si>
  <si>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</si>
  <si>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</si>
  <si>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</si>
  <si>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</si>
  <si>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</si>
  <si>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</si>
  <si>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</si>
  <si>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</si>
  <si>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</si>
  <si>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</si>
  <si>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</si>
  <si>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</si>
  <si>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</si>
  <si>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</si>
  <si>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</si>
  <si>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</si>
  <si>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</si>
  <si>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</si>
  <si>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</si>
  <si>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</si>
  <si>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</si>
  <si>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</si>
  <si>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</si>
  <si>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</si>
  <si>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</si>
  <si>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</si>
  <si>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</si>
  <si>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</si>
  <si>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</si>
  <si>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</si>
  <si>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</si>
  <si>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</si>
  <si>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</si>
  <si>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</si>
  <si>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</si>
  <si>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</si>
  <si>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</si>
  <si>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</si>
  <si>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</si>
  <si>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</si>
  <si>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</si>
  <si>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</si>
  <si>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</si>
  <si>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</si>
  <si>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</si>
  <si>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</si>
  <si>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</si>
  <si>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</si>
  <si>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</si>
  <si>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</si>
  <si>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</si>
  <si>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</si>
  <si>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</si>
  <si>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</si>
  <si>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</si>
  <si>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</si>
  <si>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</si>
  <si>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</si>
  <si>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</si>
  <si>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</si>
  <si>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</si>
  <si>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</si>
  <si>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</si>
  <si>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</si>
  <si>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</si>
  <si>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</si>
  <si>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</si>
  <si>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</si>
  <si>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</si>
  <si>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</si>
  <si>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</si>
  <si>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</si>
  <si>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</si>
  <si>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</si>
  <si>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</si>
  <si>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</si>
  <si>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</si>
  <si>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</si>
  <si>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</si>
  <si>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</si>
  <si>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</si>
  <si>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</si>
  <si>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</si>
  <si>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</si>
  <si>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</si>
  <si>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</si>
  <si>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</si>
  <si>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</si>
  <si>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</si>
  <si>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</si>
  <si>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</si>
  <si>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</si>
  <si>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</si>
  <si>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</si>
  <si>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</si>
  <si>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</si>
  <si>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</si>
  <si>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</si>
  <si>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</si>
  <si>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</si>
  <si>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</si>
  <si>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</si>
  <si>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</si>
  <si>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</si>
  <si>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</si>
  <si>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</si>
  <si>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</si>
  <si>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</si>
  <si>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</si>
  <si>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</si>
  <si>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</si>
  <si>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</si>
  <si>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</si>
  <si>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</si>
  <si>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</si>
  <si>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</si>
  <si>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</si>
  <si>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</si>
  <si>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</si>
  <si>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</si>
  <si>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</si>
  <si>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</si>
  <si>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</si>
  <si>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</si>
  <si>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</si>
  <si>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</si>
  <si>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</si>
  <si>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</si>
  <si>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</si>
  <si>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</si>
  <si>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</si>
  <si>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</si>
  <si>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</si>
  <si>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</si>
  <si>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</si>
  <si>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</si>
  <si>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</si>
  <si>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</si>
  <si>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</si>
  <si>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</si>
  <si>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</si>
  <si>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</si>
  <si>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</si>
  <si>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</si>
  <si>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</si>
  <si>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</si>
  <si>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</si>
  <si>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</si>
  <si>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</si>
  <si>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</si>
  <si>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</si>
  <si>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</si>
  <si>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</si>
  <si>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</si>
  <si>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</si>
  <si>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</si>
  <si>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</si>
  <si>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</si>
  <si>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</si>
  <si>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</si>
  <si>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</si>
  <si>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</si>
  <si>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</si>
  <si>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</si>
  <si>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</si>
  <si>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</si>
  <si>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</si>
  <si>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</si>
  <si>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</si>
  <si>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</si>
  <si>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</si>
  <si>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</si>
  <si>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</si>
  <si>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</si>
  <si>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</si>
  <si>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</si>
  <si>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</si>
  <si>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</si>
  <si>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</si>
  <si>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</si>
  <si>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</si>
  <si>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</si>
  <si>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</si>
  <si>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</si>
  <si>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</si>
  <si>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</si>
  <si>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</si>
  <si>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</si>
  <si>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</si>
  <si>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</si>
  <si>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</si>
  <si>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</si>
  <si>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</si>
  <si>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</si>
  <si>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</si>
  <si>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</si>
  <si>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</si>
  <si>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</si>
  <si>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</si>
  <si>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</si>
  <si>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</si>
  <si>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</si>
  <si>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</si>
  <si>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</si>
  <si>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</si>
  <si>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</si>
  <si>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</si>
  <si>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</si>
  <si>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</si>
  <si>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</si>
  <si>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</si>
  <si>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</si>
  <si>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</si>
  <si>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</si>
  <si>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</si>
  <si>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</si>
  <si>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</si>
  <si>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</si>
  <si>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</si>
  <si>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</si>
  <si>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</si>
  <si>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</si>
  <si>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</si>
  <si>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</si>
  <si>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</si>
  <si>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</si>
  <si>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</si>
  <si>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</si>
  <si>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</si>
  <si>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</si>
  <si>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</si>
  <si>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</si>
  <si>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</si>
  <si>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</si>
  <si>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</si>
  <si>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</si>
  <si>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</si>
  <si>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</si>
  <si>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</si>
  <si>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</si>
  <si>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</si>
  <si>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</si>
  <si>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</si>
  <si>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</si>
  <si>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</si>
  <si>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</si>
  <si>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</si>
  <si>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</si>
  <si>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</si>
  <si>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</si>
  <si>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</si>
  <si>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</si>
  <si>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</si>
  <si>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</si>
  <si>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</si>
  <si>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</si>
  <si>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</si>
  <si>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</si>
  <si>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</si>
  <si>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</si>
  <si>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</si>
  <si>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</si>
  <si>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</si>
  <si>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</si>
  <si>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</si>
  <si>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</si>
  <si>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</si>
  <si>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</si>
  <si>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</si>
  <si>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</si>
  <si>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</si>
  <si>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</si>
  <si>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</si>
  <si>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</si>
  <si>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</si>
  <si>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</si>
  <si>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</si>
  <si>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</si>
  <si>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</si>
  <si>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</si>
  <si>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</si>
  <si>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</si>
  <si>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</si>
  <si>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</si>
  <si>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</si>
  <si>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</si>
  <si>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</si>
  <si>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</si>
  <si>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</si>
  <si>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</si>
  <si>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</si>
  <si>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</si>
  <si>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</si>
  <si>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</si>
  <si>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</si>
  <si>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</si>
  <si>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</si>
  <si>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</si>
  <si>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</si>
  <si>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</si>
  <si>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</si>
  <si>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</si>
  <si>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</si>
  <si>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</si>
  <si>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</si>
  <si>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</si>
  <si>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</si>
  <si>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</si>
  <si>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</si>
  <si>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</si>
  <si>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</si>
  <si>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</si>
  <si>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</si>
  <si>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</si>
  <si>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</si>
  <si>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</si>
  <si>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</si>
  <si>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</si>
  <si>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</si>
  <si>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</si>
  <si>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</si>
  <si>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</si>
  <si>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</si>
  <si>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</si>
  <si>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</si>
  <si>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</si>
  <si>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</si>
  <si>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</si>
  <si>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</si>
  <si>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</si>
  <si>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</si>
  <si>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</si>
  <si>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</si>
  <si>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</si>
  <si>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</si>
  <si>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</si>
  <si>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</si>
  <si>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</si>
  <si>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</si>
  <si>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</si>
  <si>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</si>
  <si>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</si>
  <si>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</si>
  <si>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</si>
  <si>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</si>
  <si>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</si>
  <si>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</si>
  <si>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</si>
  <si>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</si>
  <si>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</si>
  <si>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</si>
  <si>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</si>
  <si>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</si>
  <si>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</si>
  <si>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</si>
  <si>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</si>
  <si>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</si>
  <si>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</si>
  <si>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</si>
  <si>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</si>
  <si>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</si>
  <si>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</si>
  <si>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</si>
  <si>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</si>
  <si>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</si>
  <si>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</si>
  <si>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</si>
  <si>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</si>
  <si>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</si>
  <si>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</si>
  <si>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</si>
  <si>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</si>
  <si>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</si>
  <si>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</si>
  <si>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</si>
  <si>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</si>
  <si>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</si>
  <si>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</si>
  <si>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</si>
  <si>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</si>
  <si>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</si>
  <si>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</si>
  <si>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</si>
  <si>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</si>
  <si>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</si>
  <si>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</si>
  <si>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</si>
  <si>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</si>
  <si>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</si>
  <si>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</si>
  <si>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</si>
  <si>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</si>
  <si>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</si>
  <si>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</si>
  <si>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</si>
  <si>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</si>
  <si>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</si>
  <si>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</si>
  <si>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</si>
  <si>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</si>
  <si>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</si>
  <si>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</si>
  <si>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</si>
  <si>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</si>
  <si>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</si>
  <si>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</si>
  <si>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</si>
  <si>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</si>
  <si>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</si>
  <si>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</si>
  <si>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</si>
  <si>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</si>
  <si>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</si>
  <si>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</si>
  <si>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</si>
  <si>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</si>
  <si>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</si>
  <si>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</si>
  <si>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</si>
  <si>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</si>
  <si>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</si>
  <si>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</si>
  <si>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</si>
  <si>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</si>
  <si>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</si>
  <si>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</si>
  <si>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</si>
  <si>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</si>
  <si>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</si>
  <si>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</si>
  <si>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</si>
  <si>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</si>
  <si>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</si>
  <si>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</si>
  <si>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</si>
  <si>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</si>
  <si>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</si>
  <si>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</si>
  <si>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</si>
  <si>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</si>
  <si>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</si>
  <si>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</si>
  <si>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</si>
  <si>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</si>
  <si>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</si>
  <si>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</si>
  <si>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</si>
  <si>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</si>
  <si>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</si>
  <si>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</si>
  <si>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</si>
  <si>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</si>
  <si>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</si>
  <si>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</si>
  <si>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</si>
  <si>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</si>
  <si>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</si>
  <si>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</si>
  <si>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</si>
  <si>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</si>
  <si>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</si>
  <si>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</si>
  <si>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</si>
  <si>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</si>
  <si>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</si>
  <si>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</si>
  <si>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</si>
  <si>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</si>
  <si>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</si>
  <si>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</si>
  <si>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</si>
  <si>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</si>
  <si>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</si>
  <si>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</si>
  <si>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</si>
  <si>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</si>
  <si>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</si>
  <si>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</si>
  <si>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</si>
  <si>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</si>
  <si>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</si>
  <si>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</si>
  <si>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</si>
  <si>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</si>
  <si>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</si>
  <si>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</si>
  <si>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</si>
  <si>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</si>
  <si>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</si>
  <si>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</si>
  <si>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</si>
  <si>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</si>
  <si>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</si>
  <si>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</si>
  <si>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</si>
  <si>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</si>
  <si>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</si>
  <si>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</si>
  <si>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</si>
  <si>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</si>
  <si>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</si>
  <si>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</si>
  <si>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</si>
  <si>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</si>
  <si>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</si>
  <si>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</si>
  <si>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</si>
  <si>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</si>
  <si>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</si>
  <si>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</si>
  <si>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</si>
  <si>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</si>
  <si>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</si>
  <si>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</si>
  <si>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</si>
  <si>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</si>
  <si>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</si>
  <si>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</si>
  <si>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</si>
  <si>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</si>
  <si>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</si>
  <si>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</si>
  <si>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</si>
  <si>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</si>
  <si>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</si>
  <si>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</si>
  <si>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</si>
  <si>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</si>
  <si>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</si>
  <si>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</si>
  <si>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</si>
  <si>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</si>
  <si>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</si>
  <si>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</si>
  <si>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</si>
  <si>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</si>
  <si>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</si>
  <si>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</si>
  <si>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</si>
  <si>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</si>
  <si>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</si>
  <si>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</si>
  <si>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</si>
  <si>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</si>
  <si>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</si>
  <si>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</si>
  <si>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</si>
  <si>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</si>
  <si>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</si>
  <si>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</si>
  <si>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</si>
  <si>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</si>
  <si>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</si>
  <si>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</si>
  <si>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</si>
  <si>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</si>
  <si>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</si>
  <si>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</si>
  <si>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</si>
  <si>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</si>
  <si>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</si>
  <si>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</si>
  <si>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</si>
  <si>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</si>
  <si>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</si>
  <si>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</si>
  <si>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</si>
  <si>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</si>
  <si>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</si>
  <si>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</si>
  <si>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</si>
  <si>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</si>
  <si>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</si>
  <si>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</si>
  <si>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</si>
  <si>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</si>
  <si>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</si>
  <si>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</si>
  <si>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</si>
  <si>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</si>
  <si>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</si>
  <si>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</si>
  <si>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</si>
  <si>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</si>
  <si>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</si>
  <si>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</si>
  <si>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</si>
  <si>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</si>
  <si>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</si>
  <si>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</si>
  <si>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</si>
  <si>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</si>
  <si>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</si>
  <si>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</si>
  <si>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</si>
  <si>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</si>
  <si>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</si>
  <si>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</si>
  <si>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</si>
  <si>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</si>
  <si>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</si>
  <si>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</si>
  <si>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</si>
  <si>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</si>
  <si>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</si>
  <si>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</si>
  <si>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</si>
  <si>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</si>
  <si>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</si>
  <si>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</si>
  <si>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</si>
  <si>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</si>
  <si>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</si>
  <si>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</si>
  <si>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</si>
  <si>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</si>
  <si>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</si>
  <si>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</si>
  <si>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</si>
  <si>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</si>
  <si>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</si>
  <si>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</si>
  <si>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</si>
  <si>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</si>
  <si>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</si>
  <si>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</si>
  <si>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</si>
  <si>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</si>
  <si>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</si>
  <si>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</si>
  <si>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</si>
  <si>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</si>
  <si>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</si>
  <si>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</si>
  <si>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</si>
  <si>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</si>
  <si>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</si>
  <si>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</si>
  <si>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</si>
  <si>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</si>
  <si>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</si>
  <si>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</si>
  <si>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</si>
  <si>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</si>
  <si>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</si>
  <si>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</si>
  <si>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</si>
  <si>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</si>
  <si>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</si>
  <si>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</si>
  <si>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</si>
  <si>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</si>
  <si>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</si>
  <si>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</si>
  <si>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</si>
  <si>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</si>
  <si>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</si>
  <si>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</si>
  <si>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</si>
  <si>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</si>
  <si>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</si>
  <si>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</si>
  <si>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</si>
  <si>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</si>
  <si>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</si>
  <si>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</si>
  <si>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</si>
  <si>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</si>
  <si>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</si>
  <si>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</si>
  <si>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</si>
  <si>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</si>
  <si>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</si>
  <si>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</si>
  <si>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</si>
  <si>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</si>
  <si>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</si>
  <si>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</si>
  <si>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</si>
  <si>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</si>
  <si>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</si>
  <si>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</si>
  <si>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</si>
  <si>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</si>
  <si>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</si>
  <si>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</si>
  <si>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</si>
  <si>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</si>
  <si>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</si>
  <si>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</si>
  <si>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</si>
  <si>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</si>
  <si>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</si>
  <si>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</si>
  <si>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</si>
  <si>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</si>
  <si>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</si>
  <si>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</si>
  <si>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</si>
  <si>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</si>
  <si>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</si>
  <si>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</si>
  <si>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</si>
  <si>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</si>
  <si>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</si>
  <si>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</si>
  <si>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</si>
  <si>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</si>
  <si>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</si>
  <si>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</si>
  <si>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</si>
  <si>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</si>
  <si>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</si>
  <si>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</si>
  <si>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</si>
  <si>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</si>
  <si>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</si>
  <si>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</si>
  <si>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</si>
  <si>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</si>
  <si>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</si>
  <si>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</si>
  <si>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</si>
  <si>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</si>
  <si>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</si>
  <si>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</si>
  <si>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</si>
  <si>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</si>
  <si>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</si>
  <si>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</si>
  <si>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</si>
  <si>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</si>
  <si>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</si>
  <si>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</si>
  <si>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</si>
  <si>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</si>
  <si>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</si>
  <si>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</si>
  <si>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</si>
  <si>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</si>
  <si>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</si>
  <si>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</si>
  <si>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</si>
  <si>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</si>
  <si>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</si>
  <si>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</si>
  <si>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</si>
  <si>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</si>
  <si>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</si>
  <si>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</si>
  <si>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</si>
  <si>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</si>
  <si>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</si>
  <si>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</si>
  <si>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</si>
  <si>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</si>
  <si>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</si>
  <si>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</si>
  <si>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</si>
  <si>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</si>
  <si>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</si>
  <si>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</si>
  <si>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</si>
  <si>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</si>
  <si>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</si>
  <si>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</si>
  <si>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</si>
  <si>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</si>
  <si>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</si>
  <si>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</si>
  <si>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</si>
  <si>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</si>
  <si>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</si>
  <si>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</si>
  <si>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</si>
  <si>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</si>
  <si>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</si>
  <si>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</si>
  <si>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</si>
  <si>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</si>
  <si>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</si>
  <si>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</si>
  <si>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</si>
  <si>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</si>
  <si>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</si>
  <si>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</si>
  <si>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</si>
  <si>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</si>
  <si>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</si>
  <si>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</si>
  <si>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</si>
  <si>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</si>
  <si>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</si>
  <si>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</si>
  <si>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</si>
  <si>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</si>
  <si>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</si>
  <si>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</si>
  <si>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</si>
  <si>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</si>
  <si>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</si>
  <si>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</si>
  <si>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</si>
  <si>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</si>
  <si>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</si>
  <si>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</si>
  <si>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</si>
  <si>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</si>
  <si>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</si>
  <si>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</si>
  <si>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</si>
  <si>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</si>
  <si>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</si>
  <si>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</si>
  <si>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</si>
  <si>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</si>
  <si>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</si>
  <si>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</si>
  <si>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</si>
  <si>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</si>
  <si>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</si>
  <si>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</si>
  <si>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</si>
  <si>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</si>
  <si>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</si>
  <si>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</si>
  <si>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</si>
  <si>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</si>
  <si>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</si>
  <si>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</si>
  <si>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</si>
  <si>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</si>
  <si>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</si>
  <si>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</si>
  <si>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</si>
  <si>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</si>
  <si>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</si>
  <si>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</si>
  <si>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</si>
  <si>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</si>
  <si>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</si>
  <si>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</si>
  <si>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</si>
  <si>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</si>
  <si>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</si>
  <si>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</si>
  <si>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</si>
  <si>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</si>
  <si>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</si>
  <si>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</si>
  <si>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</si>
  <si>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</si>
  <si>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</si>
  <si>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</si>
  <si>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</si>
  <si>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</si>
  <si>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</si>
  <si>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</si>
  <si>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</si>
  <si>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</si>
  <si>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</si>
  <si>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</si>
  <si>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</si>
  <si>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</si>
  <si>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</si>
  <si>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</si>
  <si>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</si>
  <si>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</si>
  <si>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</si>
  <si>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</si>
  <si>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</si>
  <si>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</si>
  <si>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</si>
  <si>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</si>
  <si>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</si>
  <si>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</si>
  <si>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</si>
  <si>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</si>
  <si>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</si>
  <si>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</si>
  <si>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</si>
  <si>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</si>
  <si>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</si>
  <si>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</si>
  <si>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</si>
  <si>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</si>
  <si>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</si>
  <si>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</si>
  <si>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</si>
  <si>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</si>
  <si>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</si>
  <si>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</si>
  <si>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</si>
  <si>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</si>
  <si>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</si>
  <si>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</si>
  <si>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</si>
  <si>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</si>
  <si>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</si>
  <si>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</si>
  <si>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</si>
  <si>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</si>
  <si>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</si>
  <si>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</si>
  <si>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</si>
  <si>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</si>
  <si>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</si>
  <si>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</si>
  <si>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</si>
  <si>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</si>
  <si>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</si>
  <si>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</si>
  <si>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</si>
  <si>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</si>
  <si>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</si>
  <si>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</si>
  <si>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</si>
  <si>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</si>
  <si>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</si>
  <si>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</si>
  <si>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</si>
  <si>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</si>
  <si>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</si>
  <si>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</si>
  <si>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</si>
  <si>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</si>
  <si>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</si>
  <si>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</si>
  <si>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</si>
  <si>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</si>
  <si>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</si>
  <si>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</si>
  <si>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</si>
  <si>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</si>
  <si>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</si>
  <si>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</si>
  <si>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</si>
  <si>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</si>
  <si>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</si>
  <si>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</si>
  <si>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</si>
  <si>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</si>
  <si>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</si>
  <si>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</si>
  <si>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</si>
  <si>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</si>
  <si>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</si>
  <si>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</si>
  <si>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</si>
  <si>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</si>
  <si>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</si>
  <si>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</si>
  <si>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</si>
  <si>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</si>
  <si>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</si>
  <si>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</si>
  <si>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</si>
  <si>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</si>
  <si>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</si>
  <si>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</si>
  <si>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</si>
  <si>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</si>
  <si>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</si>
  <si>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</si>
  <si>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</si>
  <si>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</si>
  <si>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</si>
  <si>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</si>
  <si>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</si>
  <si>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</si>
  <si>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</si>
  <si>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</si>
  <si>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</si>
  <si>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</si>
  <si>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</si>
  <si>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</si>
  <si>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</si>
  <si>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</si>
  <si>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</si>
  <si>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</si>
  <si>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</si>
  <si>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</si>
  <si>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</si>
  <si>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</si>
  <si>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</si>
  <si>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</si>
  <si>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</si>
  <si>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</si>
  <si>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</si>
  <si>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</si>
  <si>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</si>
  <si>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</si>
  <si>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</si>
  <si>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</si>
  <si>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</si>
  <si>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</si>
  <si>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</si>
  <si>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</si>
  <si>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</si>
  <si>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</si>
  <si>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</si>
  <si>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</si>
  <si>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</si>
  <si>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</si>
  <si>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</si>
  <si>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</si>
  <si>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</si>
  <si>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</si>
  <si>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</si>
  <si>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</si>
  <si>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</si>
  <si>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</si>
  <si>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</si>
  <si>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</si>
  <si>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</si>
  <si>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</si>
  <si>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</si>
  <si>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</si>
  <si>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</si>
  <si>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</si>
  <si>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</si>
  <si>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</si>
  <si>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</si>
  <si>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</si>
  <si>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</si>
  <si>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</si>
  <si>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</si>
  <si>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</si>
  <si>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</si>
  <si>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</si>
  <si>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</si>
  <si>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</si>
  <si>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</si>
  <si>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</si>
  <si>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</si>
  <si>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</si>
  <si>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</si>
  <si>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</si>
  <si>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</si>
  <si>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</si>
  <si>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</si>
  <si>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</si>
  <si>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</si>
  <si>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</si>
  <si>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</si>
  <si>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</si>
  <si>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</si>
  <si>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</si>
  <si>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</si>
  <si>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</si>
  <si>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</si>
  <si>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</si>
  <si>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</si>
  <si>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</si>
  <si>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</si>
  <si>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</si>
  <si>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</si>
  <si>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</si>
  <si>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</si>
  <si>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</si>
  <si>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</si>
  <si>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</si>
  <si>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</si>
  <si>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</si>
  <si>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</si>
  <si>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</si>
  <si>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</si>
  <si>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</si>
  <si>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</si>
  <si>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</si>
  <si>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</si>
  <si>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</si>
  <si>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</si>
  <si>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</si>
  <si>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</si>
  <si>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</si>
  <si>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</si>
  <si>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</si>
  <si>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</si>
  <si>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</si>
  <si>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</si>
  <si>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</si>
  <si>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</si>
  <si>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</si>
  <si>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</si>
  <si>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</si>
  <si>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</si>
  <si>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</si>
  <si>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</si>
  <si>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</si>
  <si>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</si>
  <si>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</si>
  <si>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</si>
  <si>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</si>
  <si>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</si>
  <si>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</si>
  <si>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</si>
  <si>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</si>
  <si>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</si>
  <si>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</si>
  <si>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</si>
  <si>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</si>
  <si>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</si>
  <si>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</si>
  <si>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</si>
  <si>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</si>
  <si>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</si>
  <si>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</si>
  <si>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</si>
  <si>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</si>
  <si>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</si>
  <si>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</si>
  <si>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</si>
  <si>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</si>
  <si>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</si>
  <si>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</si>
  <si>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</si>
  <si>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</si>
  <si>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</si>
  <si>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</si>
  <si>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</si>
  <si>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</si>
  <si>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</si>
  <si>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</si>
  <si>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</si>
  <si>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</si>
  <si>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</si>
  <si>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</si>
  <si>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</si>
  <si>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</si>
  <si>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</si>
  <si>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</si>
  <si>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</si>
  <si>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</si>
  <si>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</si>
  <si>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</si>
  <si>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</si>
  <si>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</si>
  <si>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</si>
  <si>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</si>
  <si>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</si>
  <si>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</si>
  <si>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</si>
  <si>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</si>
  <si>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</si>
  <si>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</si>
  <si>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</si>
  <si>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</si>
  <si>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</si>
  <si>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</si>
  <si>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</si>
  <si>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</si>
  <si>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</si>
  <si>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</si>
  <si>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</si>
  <si>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</si>
  <si>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</si>
  <si>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</si>
  <si>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</si>
  <si>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</si>
  <si>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</si>
  <si>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</si>
  <si>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</si>
  <si>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</si>
  <si>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</si>
  <si>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</si>
  <si>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</si>
  <si>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</si>
  <si>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</si>
  <si>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</si>
  <si>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</si>
  <si>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</si>
  <si>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</si>
  <si>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</si>
  <si>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</si>
  <si>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</si>
  <si>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</si>
  <si>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</si>
  <si>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</si>
  <si>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</si>
  <si>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</si>
  <si>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</si>
  <si>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</si>
  <si>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</si>
  <si>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</si>
  <si>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</si>
  <si>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</si>
  <si>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</si>
  <si>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</si>
  <si>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</si>
  <si>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</si>
  <si>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</si>
  <si>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</si>
  <si>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</si>
  <si>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</si>
  <si>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</si>
  <si>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</si>
  <si>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</si>
  <si>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</si>
  <si>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</si>
  <si>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</si>
  <si>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</si>
  <si>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</si>
  <si>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</si>
  <si>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</si>
  <si>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</si>
  <si>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</si>
  <si>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</si>
  <si>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</si>
  <si>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</si>
  <si>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</si>
  <si>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</si>
  <si>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</si>
  <si>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</si>
  <si>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</si>
  <si>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</si>
  <si>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</si>
  <si>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</si>
  <si>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</si>
  <si>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</si>
  <si>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</si>
  <si>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</si>
  <si>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</si>
  <si>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</si>
  <si>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</si>
  <si>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</si>
  <si>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</si>
  <si>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</si>
  <si>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</si>
  <si>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</si>
  <si>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</si>
  <si>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</si>
  <si>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</si>
  <si>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</si>
  <si>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</si>
  <si>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</si>
  <si>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</si>
  <si>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</si>
  <si>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</si>
  <si>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</si>
  <si>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</si>
  <si>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</si>
  <si>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</si>
  <si>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</si>
  <si>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</si>
  <si>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</si>
  <si>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</si>
  <si>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</si>
  <si>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</si>
  <si>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</si>
  <si>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</si>
  <si>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</si>
  <si>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</si>
  <si>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</si>
  <si>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</si>
  <si>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</si>
  <si>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</si>
  <si>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</si>
  <si>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</si>
  <si>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</si>
  <si>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</si>
  <si>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</si>
  <si>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</si>
  <si>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</si>
  <si>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</si>
  <si>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</si>
  <si>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</si>
  <si>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</si>
  <si>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</si>
  <si>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</si>
  <si>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</si>
  <si>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</si>
  <si>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</si>
  <si>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</si>
  <si>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</si>
  <si>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</si>
  <si>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</si>
  <si>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</si>
  <si>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</si>
  <si>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</si>
  <si>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</si>
  <si>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</si>
  <si>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</si>
  <si>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</si>
  <si>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</si>
  <si>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</si>
  <si>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</si>
  <si>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</si>
  <si>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</si>
  <si>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</si>
  <si>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</si>
  <si>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</si>
  <si>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</si>
  <si>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</si>
  <si>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</si>
  <si>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</si>
  <si>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</si>
  <si>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</si>
  <si>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</si>
  <si>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</si>
  <si>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</si>
  <si>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</si>
  <si>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</si>
  <si>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</si>
  <si>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</si>
  <si>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</si>
  <si>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</si>
  <si>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</si>
  <si>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</si>
  <si>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</si>
  <si>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</si>
  <si>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</si>
  <si>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</si>
  <si>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</si>
  <si>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</si>
  <si>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</si>
  <si>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</si>
  <si>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</si>
  <si>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</si>
  <si>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</si>
  <si>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</si>
  <si>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</si>
  <si>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</si>
  <si>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</si>
  <si>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</si>
  <si>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</si>
  <si>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</si>
  <si>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</si>
  <si>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</si>
  <si>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</si>
  <si>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</si>
  <si>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</si>
  <si>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</si>
  <si>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</si>
  <si>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</si>
  <si>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</si>
  <si>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</si>
  <si>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</si>
  <si>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</si>
  <si>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</si>
  <si>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</si>
  <si>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</si>
  <si>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</si>
  <si>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</si>
  <si>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</si>
  <si>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</si>
  <si>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</si>
  <si>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</si>
  <si>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</si>
  <si>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</si>
  <si>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</si>
  <si>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</si>
  <si>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</si>
  <si>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</si>
  <si>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</si>
  <si>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</si>
  <si>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</si>
  <si>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</si>
  <si>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</si>
  <si>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</si>
  <si>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</si>
  <si>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</si>
  <si>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</si>
  <si>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</si>
  <si>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</si>
  <si>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</si>
  <si>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</si>
  <si>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</si>
  <si>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</si>
  <si>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</si>
  <si>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</si>
  <si>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</si>
  <si>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</si>
  <si>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</si>
  <si>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</si>
  <si>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</si>
  <si>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</si>
  <si>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</si>
  <si>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</si>
  <si>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</si>
  <si>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</si>
  <si>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</si>
  <si>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</si>
  <si>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</si>
  <si>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</si>
  <si>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</si>
  <si>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</si>
  <si>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</si>
  <si>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</si>
  <si>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</si>
  <si>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</si>
  <si>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</si>
  <si>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</si>
  <si>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</si>
  <si>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</si>
  <si>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</si>
  <si>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</si>
  <si>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</si>
  <si>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</si>
  <si>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</si>
  <si>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</si>
  <si>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</si>
  <si>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</si>
  <si>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</si>
  <si>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</si>
  <si>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</si>
  <si>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</si>
  <si>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</si>
  <si>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</si>
  <si>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</si>
  <si>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</si>
  <si>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</si>
  <si>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</si>
  <si>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</si>
  <si>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</si>
  <si>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</si>
  <si>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</si>
  <si>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</si>
  <si>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</si>
  <si>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</si>
  <si>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</si>
  <si>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</si>
  <si>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</si>
  <si>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</si>
  <si>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</si>
  <si>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</si>
  <si>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</si>
  <si>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</si>
  <si>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</si>
  <si>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</si>
  <si>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</si>
  <si>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</si>
  <si>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</si>
  <si>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</si>
  <si>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</si>
  <si>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</si>
  <si>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</si>
  <si>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</si>
  <si>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</si>
  <si>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</si>
  <si>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</si>
  <si>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</si>
  <si>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</si>
  <si>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</si>
  <si>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</si>
  <si>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</si>
  <si>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</si>
  <si>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</si>
  <si>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</si>
  <si>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</si>
  <si>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</si>
  <si>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</si>
  <si>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</si>
  <si>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</si>
  <si>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</si>
  <si>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</si>
  <si>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</si>
  <si>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</si>
  <si>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</si>
  <si>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</si>
  <si>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</si>
  <si>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</si>
  <si>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</si>
  <si>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</si>
  <si>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</si>
  <si>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</si>
  <si>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</si>
  <si>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</si>
  <si>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</si>
  <si>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</si>
  <si>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</si>
  <si>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</si>
  <si>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</si>
  <si>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</si>
  <si>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</si>
  <si>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</si>
  <si>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</si>
  <si>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</si>
  <si>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</si>
  <si>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</si>
  <si>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</si>
  <si>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</si>
  <si>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</si>
  <si>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</si>
  <si>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</si>
  <si>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</si>
  <si>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</si>
  <si>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</si>
  <si>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</si>
  <si>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</si>
  <si>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</si>
  <si>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</si>
  <si>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</si>
  <si>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</si>
  <si>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</si>
  <si>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</si>
  <si>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</si>
  <si>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</si>
  <si>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</si>
  <si>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</si>
  <si>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</si>
  <si>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</si>
  <si>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</si>
  <si>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</si>
  <si>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</si>
  <si>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</si>
  <si>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</si>
  <si>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</si>
  <si>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</si>
  <si>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</si>
  <si>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</si>
  <si>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</si>
  <si>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</si>
  <si>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</si>
  <si>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</si>
  <si>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</si>
  <si>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</si>
  <si>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</si>
  <si>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</si>
  <si>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</si>
  <si>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</si>
  <si>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</si>
  <si>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</si>
  <si>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</si>
  <si>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</si>
  <si>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</si>
  <si>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</si>
  <si>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</si>
  <si>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</si>
  <si>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</si>
  <si>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</si>
  <si>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</si>
  <si>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</si>
  <si>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</si>
  <si>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</si>
  <si>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</si>
  <si>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</si>
  <si>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</si>
  <si>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</si>
  <si>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</si>
  <si>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</si>
  <si>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</si>
  <si>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</si>
  <si>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</si>
  <si>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</si>
  <si>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</si>
  <si>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</si>
  <si>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</si>
  <si>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</si>
  <si>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</si>
  <si>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</si>
  <si>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</si>
  <si>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</si>
  <si>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</si>
  <si>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</si>
  <si>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</si>
  <si>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</si>
  <si>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</si>
  <si>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</si>
  <si>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</si>
  <si>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</si>
  <si>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</si>
  <si>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</si>
  <si>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</si>
  <si>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</si>
  <si>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</si>
  <si>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</si>
  <si>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</si>
  <si>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</si>
  <si>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</si>
  <si>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</si>
  <si>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</si>
  <si>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</si>
  <si>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</si>
  <si>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</si>
  <si>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</si>
  <si>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</si>
  <si>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</si>
  <si>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</si>
  <si>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</si>
  <si>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</si>
  <si>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</si>
  <si>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</si>
  <si>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</si>
  <si>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</si>
  <si>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</si>
  <si>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</si>
  <si>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</si>
  <si>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</si>
  <si>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</si>
  <si>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</si>
  <si>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</si>
  <si>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</si>
  <si>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</si>
  <si>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</si>
  <si>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</si>
  <si>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</si>
  <si>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</si>
  <si>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</si>
  <si>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</si>
  <si>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</si>
  <si>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</si>
  <si>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</si>
  <si>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</si>
  <si>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</si>
  <si>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</si>
  <si>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</si>
  <si>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</si>
  <si>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</si>
  <si>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</si>
  <si>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</si>
  <si>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</si>
  <si>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</si>
  <si>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</si>
  <si>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</si>
  <si>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</si>
  <si>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</si>
  <si>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</si>
  <si>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</si>
  <si>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</si>
  <si>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</si>
  <si>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</si>
  <si>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</si>
  <si>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</si>
  <si>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</si>
  <si>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</si>
  <si>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</si>
  <si>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</si>
  <si>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</si>
  <si>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</si>
  <si>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</si>
  <si>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</si>
  <si>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</si>
  <si>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</si>
  <si>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</si>
  <si>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</si>
  <si>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</si>
  <si>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</si>
  <si>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</si>
  <si>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</si>
  <si>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</si>
  <si>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</si>
  <si>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</si>
  <si>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</si>
  <si>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</si>
  <si>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</si>
  <si>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</si>
  <si>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</si>
  <si>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</si>
  <si>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</si>
  <si>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</si>
  <si>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</si>
  <si>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</si>
  <si>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</si>
  <si>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</si>
  <si>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</si>
  <si>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</si>
  <si>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</si>
  <si>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</si>
  <si>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</si>
  <si>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</si>
  <si>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</si>
  <si>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</si>
  <si>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</si>
  <si>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</si>
  <si>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</si>
  <si>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</si>
  <si>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</si>
  <si>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</si>
  <si>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</si>
  <si>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</si>
  <si>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</si>
  <si>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</si>
  <si>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</si>
  <si>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</si>
  <si>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</si>
  <si>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</si>
  <si>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</si>
  <si>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</si>
  <si>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</si>
  <si>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</si>
  <si>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</si>
  <si>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</si>
  <si>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</si>
  <si>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</si>
  <si>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</si>
  <si>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</si>
  <si>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</si>
  <si>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</si>
  <si>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</si>
  <si>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</si>
  <si>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</si>
  <si>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</si>
  <si>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</si>
  <si>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</si>
  <si>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</si>
  <si>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</si>
  <si>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</si>
  <si>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</si>
  <si>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</si>
  <si>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</si>
  <si>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</si>
  <si>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</si>
  <si>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</si>
  <si>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</si>
  <si>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</si>
  <si>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</si>
  <si>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</si>
  <si>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</si>
  <si>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</si>
  <si>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</si>
  <si>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</si>
  <si>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</si>
  <si>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</si>
  <si>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</si>
  <si>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</si>
  <si>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</si>
  <si>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</si>
  <si>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</si>
  <si>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</si>
  <si>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</si>
  <si>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</si>
  <si>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</si>
  <si>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</si>
  <si>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</si>
  <si>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</si>
  <si>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</si>
  <si>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</si>
  <si>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</si>
  <si>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</si>
  <si>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</si>
  <si>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</si>
  <si>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</si>
  <si>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</si>
  <si>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</si>
  <si>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</si>
  <si>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</si>
  <si>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</si>
  <si>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</si>
  <si>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</si>
  <si>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</si>
  <si>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</si>
  <si>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</si>
  <si>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</si>
  <si>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</si>
  <si>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</si>
  <si>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</si>
  <si>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</si>
  <si>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</si>
  <si>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</si>
  <si>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</si>
  <si>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</si>
  <si>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</si>
  <si>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</si>
  <si>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</si>
  <si>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</si>
  <si>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</si>
  <si>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</si>
  <si>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</si>
  <si>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</si>
  <si>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</si>
  <si>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</si>
  <si>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</si>
  <si>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</si>
  <si>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</si>
  <si>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</si>
  <si>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</si>
  <si>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</si>
  <si>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</si>
  <si>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</si>
  <si>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</si>
  <si>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</si>
  <si>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</si>
  <si>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</si>
  <si>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</si>
  <si>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</si>
  <si>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</si>
  <si>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</si>
  <si>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</si>
  <si>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</si>
  <si>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</si>
  <si>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</si>
  <si>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</si>
  <si>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</si>
  <si>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</si>
  <si>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</si>
  <si>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</si>
  <si>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</si>
  <si>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</si>
  <si>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</si>
  <si>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</si>
  <si>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</si>
  <si>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</si>
  <si>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</si>
  <si>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</si>
  <si>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</si>
  <si>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</si>
  <si>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</si>
  <si>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</si>
  <si>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</si>
  <si>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</si>
  <si>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</si>
  <si>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</si>
  <si>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</si>
  <si>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</si>
  <si>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</si>
  <si>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</si>
  <si>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</si>
  <si>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</si>
  <si>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</si>
  <si>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</si>
  <si>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</si>
  <si>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</si>
  <si>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</si>
  <si>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</si>
  <si>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</si>
  <si>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</si>
  <si>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</si>
  <si>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</si>
  <si>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</si>
  <si>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</si>
  <si>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</si>
  <si>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</si>
  <si>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</si>
  <si>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</si>
  <si>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</si>
  <si>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</si>
  <si>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</si>
  <si>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</si>
  <si>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</si>
  <si>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</si>
  <si>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</si>
  <si>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</si>
  <si>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</si>
  <si>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</si>
  <si>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</si>
  <si>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</si>
  <si>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</si>
  <si>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</si>
  <si>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</si>
  <si>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</si>
  <si>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</si>
  <si>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</si>
  <si>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</si>
  <si>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</si>
  <si>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</si>
  <si>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</si>
  <si>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</si>
  <si>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</si>
  <si>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</si>
  <si>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</si>
  <si>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</si>
  <si>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</si>
  <si>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</si>
  <si>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</si>
  <si>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</si>
  <si>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</si>
  <si>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</si>
  <si>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</si>
  <si>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</si>
  <si>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</si>
  <si>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</si>
  <si>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</si>
  <si>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</si>
  <si>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</si>
  <si>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</si>
  <si>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</si>
  <si>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</si>
  <si>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</si>
  <si>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</si>
  <si>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</si>
  <si>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</si>
  <si>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</si>
  <si>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</si>
  <si>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</si>
  <si>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</si>
  <si>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</si>
  <si>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</si>
  <si>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</si>
  <si>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</si>
  <si>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</si>
  <si>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</si>
  <si>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</si>
  <si>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</si>
  <si>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</si>
  <si>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</si>
  <si>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</si>
  <si>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</si>
  <si>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</si>
  <si>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</si>
  <si>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</si>
  <si>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</si>
  <si>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</si>
  <si>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</si>
  <si>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</si>
  <si>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</si>
  <si>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</si>
  <si>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</si>
  <si>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</si>
  <si>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</si>
  <si>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</si>
  <si>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</si>
  <si>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</si>
  <si>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</si>
  <si>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</si>
  <si>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</si>
  <si>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</si>
  <si>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</si>
  <si>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</si>
  <si>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</si>
  <si>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</si>
  <si>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</si>
  <si>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</si>
  <si>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</si>
  <si>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</si>
  <si>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</si>
  <si>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</si>
  <si>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</si>
  <si>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</si>
  <si>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</si>
  <si>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</si>
  <si>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</si>
  <si>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</si>
  <si>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</si>
  <si>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</si>
  <si>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</si>
  <si>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</si>
  <si>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</si>
  <si>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</si>
  <si>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</si>
  <si>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</si>
  <si>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</si>
  <si>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</si>
  <si>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</si>
  <si>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</si>
  <si>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</si>
  <si>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</si>
  <si>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</si>
  <si>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</si>
  <si>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</si>
  <si>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</si>
  <si>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</si>
  <si>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</si>
  <si>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</si>
  <si>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</si>
  <si>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</si>
  <si>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</si>
  <si>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</si>
  <si>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</si>
  <si>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</si>
  <si>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</si>
  <si>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</si>
  <si>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</si>
  <si>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</si>
  <si>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</si>
  <si>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</si>
  <si>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</si>
  <si>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</si>
  <si>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</si>
  <si>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</si>
  <si>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</si>
  <si>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</si>
  <si>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</si>
  <si>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</si>
  <si>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</si>
  <si>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</si>
  <si>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</si>
  <si>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</si>
  <si>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</si>
  <si>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</si>
  <si>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</si>
  <si>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</si>
  <si>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</si>
  <si>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</si>
  <si>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</si>
  <si>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</si>
  <si>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</si>
  <si>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</si>
  <si>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</si>
  <si>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</si>
  <si>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</si>
  <si>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</si>
  <si>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</si>
  <si>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</si>
  <si>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</si>
  <si>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</si>
  <si>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</si>
  <si>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</si>
  <si>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</si>
  <si>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</si>
  <si>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</si>
  <si>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</si>
  <si>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</si>
  <si>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</si>
  <si>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</si>
  <si>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</si>
  <si>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</si>
  <si>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</si>
  <si>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</si>
  <si>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</si>
  <si>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</si>
  <si>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</si>
  <si>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</si>
  <si>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</si>
  <si>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</si>
  <si>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</si>
  <si>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</si>
  <si>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</si>
  <si>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</si>
  <si>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</si>
  <si>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</si>
  <si>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</si>
  <si>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</si>
  <si>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</si>
  <si>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</si>
  <si>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</si>
  <si>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</si>
  <si>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</si>
  <si>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</si>
  <si>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</si>
  <si>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</si>
  <si>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</si>
  <si>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</si>
  <si>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</si>
  <si>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</si>
  <si>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</si>
  <si>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</si>
  <si>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</si>
  <si>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</si>
  <si>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</si>
  <si>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</si>
  <si>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</si>
  <si>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</si>
  <si>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</si>
  <si>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</si>
  <si>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</si>
  <si>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</si>
  <si>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</si>
  <si>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</si>
  <si>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</si>
  <si>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</si>
  <si>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</si>
  <si>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</si>
  <si>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</si>
  <si>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</si>
  <si>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</si>
  <si>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</si>
  <si>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</si>
  <si>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</si>
  <si>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</si>
  <si>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</si>
  <si>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</si>
  <si>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</si>
  <si>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</si>
  <si>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</si>
  <si>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</si>
  <si>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</si>
  <si>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</si>
  <si>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</si>
  <si>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</si>
  <si>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</si>
  <si>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</si>
  <si>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</si>
  <si>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</si>
  <si>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</si>
  <si>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</si>
  <si>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</si>
  <si>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</si>
  <si>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</si>
  <si>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</si>
  <si>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</si>
  <si>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</si>
  <si>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</si>
  <si>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</si>
  <si>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</si>
  <si>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</si>
  <si>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</si>
  <si>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</si>
  <si>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</si>
  <si>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</si>
  <si>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</si>
  <si>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</si>
  <si>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</si>
  <si>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</si>
  <si>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</si>
  <si>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</si>
  <si>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</si>
  <si>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</si>
  <si>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</si>
  <si>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</si>
  <si>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</si>
  <si>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</si>
  <si>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</si>
  <si>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</si>
  <si>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</si>
  <si>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</si>
  <si>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</si>
  <si>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</si>
  <si>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</si>
  <si>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</si>
  <si>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</si>
  <si>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</si>
  <si>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</si>
  <si>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</si>
  <si>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</si>
  <si>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</si>
  <si>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</si>
  <si>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</si>
  <si>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</si>
  <si>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</si>
  <si>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</si>
  <si>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</si>
  <si>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</si>
  <si>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</si>
  <si>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</si>
  <si>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</si>
  <si>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</si>
  <si>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</si>
  <si>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</si>
  <si>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</si>
  <si>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</si>
  <si>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</si>
  <si>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</si>
  <si>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</si>
  <si>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</si>
  <si>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</si>
  <si>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</si>
  <si>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</si>
  <si>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</si>
  <si>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</si>
  <si>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</si>
  <si>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</si>
  <si>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</si>
  <si>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</si>
  <si>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</si>
  <si>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</si>
  <si>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</si>
  <si>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</si>
  <si>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</si>
  <si>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</si>
  <si>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</si>
  <si>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</si>
  <si>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</si>
  <si>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</si>
  <si>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</si>
  <si>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</si>
  <si>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</si>
  <si>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</si>
  <si>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</si>
  <si>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</si>
  <si>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</si>
  <si>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</si>
  <si>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</si>
  <si>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</si>
  <si>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</si>
  <si>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</si>
  <si>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</si>
  <si>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</si>
  <si>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</si>
  <si>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</si>
  <si>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</si>
  <si>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</si>
  <si>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</si>
  <si>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</si>
  <si>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</si>
  <si>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</si>
  <si>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</si>
  <si>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</si>
  <si>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</si>
  <si>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</si>
  <si>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</si>
  <si>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</si>
  <si>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</si>
  <si>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</si>
  <si>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</si>
  <si>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</si>
  <si>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</si>
  <si>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</si>
  <si>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</si>
  <si>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</si>
  <si>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</si>
  <si>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</si>
  <si>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</si>
  <si>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</si>
  <si>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</si>
  <si>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</si>
  <si>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</si>
  <si>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</si>
  <si>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</si>
  <si>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</si>
  <si>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</si>
  <si>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</si>
  <si>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</si>
  <si>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</si>
  <si>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</si>
  <si>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</si>
  <si>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</si>
  <si>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</si>
  <si>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</si>
  <si>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</si>
  <si>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</si>
  <si>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</si>
  <si>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</si>
  <si>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</si>
  <si>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</si>
  <si>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</si>
  <si>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</si>
  <si>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</si>
  <si>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</si>
  <si>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</si>
  <si>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</si>
  <si>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</si>
  <si>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</si>
  <si>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</si>
  <si>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</si>
  <si>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</si>
  <si>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</si>
  <si>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</si>
  <si>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</si>
  <si>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</si>
  <si>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</si>
  <si>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</si>
  <si>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</si>
  <si>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</si>
  <si>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</si>
  <si>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</si>
  <si>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</si>
  <si>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</si>
  <si>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</si>
  <si>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</si>
  <si>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</si>
  <si>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</si>
  <si>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</si>
  <si>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</si>
  <si>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</si>
  <si>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</si>
  <si>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</si>
  <si>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</si>
  <si>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</si>
  <si>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</si>
  <si>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</si>
  <si>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</si>
  <si>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</si>
  <si>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</si>
  <si>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</si>
  <si>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</si>
  <si>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</si>
  <si>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</si>
  <si>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</si>
  <si>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</si>
  <si>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</si>
  <si>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</si>
  <si>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</si>
  <si>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</si>
  <si>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</si>
  <si>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</si>
  <si>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</si>
  <si>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</si>
  <si>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</si>
  <si>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</si>
  <si>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</si>
  <si>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</si>
  <si>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</si>
  <si>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</si>
  <si>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</si>
  <si>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</si>
  <si>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</si>
  <si>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</si>
  <si>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</si>
  <si>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</si>
  <si>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</si>
  <si>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</si>
  <si>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</si>
  <si>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</si>
  <si>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</si>
  <si>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</si>
  <si>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</si>
  <si>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</si>
  <si>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</si>
  <si>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</si>
  <si>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</si>
  <si>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</si>
  <si>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</si>
  <si>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</si>
  <si>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</si>
  <si>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</si>
  <si>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</si>
  <si>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</si>
  <si>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</si>
  <si>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</si>
  <si>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</si>
  <si>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</si>
  <si>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</si>
  <si>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</si>
  <si>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</si>
  <si>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</si>
  <si>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</si>
  <si>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</si>
  <si>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</si>
  <si>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</si>
  <si>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</si>
  <si>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</si>
  <si>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</si>
  <si>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</si>
  <si>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</si>
  <si>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</si>
  <si>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</si>
  <si>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</si>
  <si>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</si>
  <si>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</si>
  <si>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</si>
  <si>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</si>
  <si>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</si>
  <si>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</si>
  <si>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</si>
  <si>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</si>
  <si>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</si>
  <si>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</si>
  <si>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</si>
  <si>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</si>
  <si>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</si>
  <si>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</si>
  <si>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</si>
  <si>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</si>
  <si>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</si>
  <si>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</si>
  <si>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</si>
  <si>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</si>
  <si>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</si>
  <si>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</si>
  <si>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</si>
  <si>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</si>
  <si>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</si>
  <si>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</si>
  <si>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</si>
  <si>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</si>
  <si>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</si>
  <si>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</si>
  <si>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</si>
  <si>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</si>
  <si>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</si>
  <si>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</si>
  <si>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</si>
  <si>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</si>
  <si>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</si>
  <si>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</si>
  <si>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</si>
  <si>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</si>
  <si>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</si>
  <si>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</si>
  <si>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</si>
  <si>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</si>
  <si>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</si>
  <si>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</si>
  <si>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</si>
  <si>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</si>
  <si>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</si>
  <si>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</si>
  <si>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</si>
  <si>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</si>
  <si>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</si>
  <si>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</si>
  <si>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</si>
  <si>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</si>
  <si>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</si>
  <si>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</si>
  <si>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</si>
  <si>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</si>
  <si>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</si>
  <si>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</si>
  <si>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</si>
  <si>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</si>
  <si>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</si>
  <si>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</si>
  <si>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</si>
  <si>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</si>
  <si>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</si>
  <si>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</si>
  <si>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</si>
  <si>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</si>
  <si>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</si>
  <si>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</si>
  <si>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</si>
  <si>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</si>
  <si>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</si>
  <si>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</si>
  <si>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</si>
  <si>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</si>
  <si>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</si>
  <si>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</si>
  <si>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</si>
  <si>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</si>
  <si>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</si>
  <si>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</si>
  <si>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</si>
  <si>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</si>
  <si>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</si>
  <si>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</si>
  <si>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</si>
  <si>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</si>
  <si>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</si>
  <si>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</si>
  <si>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</si>
  <si>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</si>
  <si>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</si>
  <si>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</si>
  <si>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</si>
  <si>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</si>
  <si>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</si>
  <si>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</si>
  <si>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</si>
  <si>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</si>
  <si>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</si>
  <si>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</si>
  <si>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</si>
  <si>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</si>
  <si>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</si>
  <si>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</si>
  <si>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</si>
  <si>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</si>
  <si>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</si>
  <si>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</si>
  <si>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</si>
  <si>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</si>
  <si>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</si>
  <si>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</si>
  <si>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</si>
  <si>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</si>
  <si>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</si>
  <si>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</si>
  <si>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</si>
  <si>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</si>
  <si>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</si>
  <si>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</si>
  <si>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</si>
  <si>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</si>
  <si>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</si>
  <si>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</si>
  <si>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</si>
  <si>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</si>
  <si>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</si>
  <si>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</si>
  <si>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</si>
  <si>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</si>
  <si>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</si>
  <si>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</si>
  <si>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</si>
  <si>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</si>
  <si>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</si>
  <si>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</si>
  <si>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</si>
  <si>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</si>
  <si>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</si>
  <si>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</si>
  <si>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</si>
  <si>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</si>
  <si>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</si>
  <si>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</si>
  <si>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</si>
  <si>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</si>
  <si>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</si>
  <si>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</si>
  <si>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</si>
  <si>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</si>
  <si>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</si>
  <si>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</si>
  <si>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</si>
  <si>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</si>
  <si>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</si>
  <si>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</si>
  <si>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</si>
  <si>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</si>
  <si>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</si>
  <si>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</si>
  <si>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</si>
  <si>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</si>
  <si>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</si>
  <si>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</si>
  <si>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</si>
  <si>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</si>
  <si>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</si>
  <si>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</si>
  <si>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</si>
  <si>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</si>
  <si>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</si>
  <si>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</si>
  <si>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</si>
  <si>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</si>
  <si>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</si>
  <si>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</si>
  <si>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</si>
  <si>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</si>
  <si>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</si>
  <si>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</si>
  <si>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</si>
  <si>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</si>
  <si>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</si>
  <si>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</si>
  <si>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</si>
  <si>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</si>
  <si>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</si>
  <si>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</si>
  <si>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</si>
  <si>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</si>
  <si>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</si>
  <si>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</si>
  <si>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</si>
  <si>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</si>
  <si>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</si>
  <si>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</si>
  <si>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</si>
  <si>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</si>
  <si>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</si>
  <si>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</si>
  <si>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</si>
  <si>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</si>
  <si>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</si>
  <si>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</si>
  <si>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</si>
  <si>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</si>
  <si>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</si>
  <si>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</si>
  <si>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</si>
  <si>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</si>
  <si>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</si>
  <si>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</si>
  <si>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</si>
  <si>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</si>
  <si>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</si>
  <si>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</si>
  <si>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</si>
  <si>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</si>
  <si>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</si>
  <si>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</si>
  <si>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</si>
  <si>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</si>
  <si>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</si>
  <si>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</si>
  <si>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</si>
  <si>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</si>
  <si>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</si>
  <si>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</si>
  <si>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</si>
  <si>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</si>
  <si>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</si>
  <si>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</si>
  <si>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</si>
  <si>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</si>
  <si>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</si>
  <si>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</si>
  <si>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</si>
  <si>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</si>
  <si>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</si>
  <si>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</si>
  <si>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</si>
  <si>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</si>
  <si>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</si>
  <si>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</si>
  <si>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</si>
  <si>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</si>
  <si>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</si>
  <si>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</si>
  <si>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</si>
  <si>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</si>
  <si>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</si>
  <si>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</si>
  <si>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</si>
  <si>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</si>
  <si>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</si>
  <si>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</si>
  <si>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</si>
  <si>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</si>
  <si>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</si>
  <si>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</si>
  <si>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</si>
  <si>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</si>
  <si>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</si>
  <si>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</si>
  <si>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</si>
  <si>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</si>
  <si>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</si>
  <si>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</si>
  <si>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</si>
  <si>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</si>
  <si>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</si>
  <si>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</si>
  <si>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</si>
  <si>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</si>
  <si>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</si>
  <si>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</si>
  <si>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</si>
  <si>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</si>
  <si>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</si>
  <si>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</si>
  <si>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</si>
  <si>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</si>
  <si>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</si>
  <si>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</si>
  <si>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</si>
  <si>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</si>
  <si>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</si>
  <si>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</si>
  <si>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</si>
  <si>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</si>
  <si>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</si>
  <si>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</si>
  <si>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</si>
  <si>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</si>
  <si>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</si>
  <si>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</si>
  <si>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</si>
  <si>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</si>
  <si>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</si>
  <si>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</si>
  <si>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</si>
  <si>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</si>
  <si>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</si>
  <si>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</si>
  <si>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</si>
  <si>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</si>
  <si>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</si>
  <si>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</si>
  <si>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</si>
  <si>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</si>
  <si>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</si>
  <si>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</si>
  <si>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</si>
  <si>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</si>
  <si>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</si>
  <si>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</si>
  <si>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</si>
  <si>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</si>
  <si>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</si>
  <si>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</si>
  <si>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</si>
  <si>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</si>
  <si>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</si>
  <si>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</si>
  <si>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</si>
  <si>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</si>
  <si>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</si>
  <si>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</si>
  <si>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</si>
  <si>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</si>
  <si>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</si>
  <si>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</si>
  <si>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</si>
  <si>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</si>
  <si>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</si>
  <si>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</si>
  <si>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</si>
  <si>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</si>
  <si>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</si>
  <si>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</si>
  <si>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</si>
  <si>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</si>
  <si>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</si>
  <si>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</si>
  <si>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</si>
  <si>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</si>
  <si>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</si>
  <si>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</si>
  <si>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</si>
  <si>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</si>
  <si>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</si>
  <si>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</si>
  <si>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</si>
  <si>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</si>
  <si>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</si>
  <si>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</si>
  <si>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</si>
  <si>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</si>
  <si>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</si>
  <si>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</si>
  <si>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</si>
  <si>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</si>
  <si>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</si>
  <si>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</si>
  <si>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</si>
  <si>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</si>
  <si>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</si>
  <si>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</si>
  <si>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</si>
  <si>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</si>
  <si>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</si>
  <si>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</si>
  <si>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</si>
  <si>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</si>
  <si>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</si>
  <si>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</si>
  <si>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</si>
  <si>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</si>
  <si>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</si>
  <si>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</si>
  <si>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</si>
  <si>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</si>
  <si>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</si>
  <si>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</si>
  <si>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</si>
  <si>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</si>
  <si>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</si>
  <si>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</si>
  <si>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</si>
  <si>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</si>
  <si>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</si>
  <si>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</si>
  <si>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</si>
  <si>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</si>
  <si>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</si>
  <si>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</si>
  <si>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</si>
  <si>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</si>
  <si>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</si>
  <si>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</si>
  <si>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</si>
  <si>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</si>
  <si>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</si>
  <si>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</si>
  <si>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</si>
  <si>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</si>
  <si>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</si>
  <si>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</si>
  <si>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</si>
  <si>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</si>
  <si>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</si>
  <si>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</si>
  <si>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</si>
  <si>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</si>
  <si>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</si>
  <si>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</si>
  <si>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</si>
  <si>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</si>
  <si>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</si>
  <si>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</si>
  <si>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</si>
  <si>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</si>
  <si>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</si>
  <si>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</si>
  <si>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</si>
  <si>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</si>
  <si>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</si>
  <si>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</si>
  <si>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</si>
  <si>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</si>
  <si>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</si>
  <si>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</si>
  <si>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</si>
  <si>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</si>
  <si>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</si>
  <si>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</si>
  <si>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</si>
  <si>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</si>
  <si>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</si>
  <si>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</si>
  <si>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</si>
  <si>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</si>
  <si>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</si>
  <si>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</si>
  <si>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</si>
  <si>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</si>
  <si>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</si>
  <si>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</si>
  <si>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</si>
  <si>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</si>
  <si>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</si>
  <si>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</si>
  <si>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</si>
  <si>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</si>
  <si>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</si>
  <si>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</si>
  <si>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</si>
  <si>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</si>
  <si>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</si>
  <si>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</si>
  <si>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</si>
  <si>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</si>
  <si>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</si>
  <si>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</si>
  <si>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</si>
  <si>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</si>
  <si>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</si>
  <si>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</si>
  <si>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</si>
  <si>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</si>
  <si>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</si>
  <si>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</si>
  <si>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</si>
  <si>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</si>
  <si>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</si>
  <si>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</si>
  <si>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</si>
  <si>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</si>
  <si>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</si>
  <si>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</si>
  <si>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</si>
  <si>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</si>
  <si>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</si>
  <si>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</si>
  <si>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</si>
  <si>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</si>
  <si>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</si>
  <si>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</si>
  <si>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</si>
  <si>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</si>
  <si>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</si>
  <si>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</si>
  <si>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</si>
  <si>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</si>
  <si>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</si>
  <si>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</si>
  <si>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</si>
  <si>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</si>
  <si>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</si>
  <si>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</si>
  <si>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</si>
  <si>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</si>
  <si>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</si>
  <si>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</si>
  <si>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</si>
  <si>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</si>
  <si>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</si>
  <si>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</si>
  <si>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</si>
  <si>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</si>
  <si>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</si>
  <si>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</si>
  <si>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</si>
  <si>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</si>
  <si>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</si>
  <si>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</si>
  <si>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</si>
  <si>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</si>
  <si>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</si>
  <si>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</si>
  <si>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</si>
  <si>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</si>
  <si>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</si>
  <si>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</si>
  <si>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</si>
  <si>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</si>
  <si>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</si>
  <si>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</si>
  <si>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</si>
  <si>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</si>
  <si>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</si>
  <si>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</si>
  <si>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</si>
  <si>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</si>
  <si>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</si>
  <si>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</si>
  <si>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</si>
  <si>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</si>
  <si>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</si>
  <si>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</si>
  <si>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</si>
  <si>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</si>
  <si>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</si>
  <si>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</si>
  <si>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</si>
  <si>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</si>
  <si>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</si>
  <si>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</si>
  <si>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</si>
  <si>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</si>
  <si>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</si>
  <si>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</si>
  <si>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</si>
  <si>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</si>
  <si>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</si>
  <si>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</si>
  <si>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</si>
  <si>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</si>
  <si>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</si>
  <si>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</si>
  <si>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</si>
  <si>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</si>
  <si>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</si>
  <si>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</si>
  <si>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</si>
  <si>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</si>
  <si>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</si>
  <si>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</si>
  <si>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</si>
  <si>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</si>
  <si>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</si>
  <si>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</si>
  <si>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</si>
  <si>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</si>
  <si>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</si>
  <si>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</si>
  <si>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</si>
  <si>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</si>
  <si>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</si>
  <si>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</si>
  <si>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</si>
  <si>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</si>
  <si>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</si>
  <si>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</si>
  <si>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</si>
  <si>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</si>
  <si>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</si>
  <si>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</si>
  <si>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</si>
  <si>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</si>
  <si>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</si>
  <si>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</si>
  <si>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</si>
  <si>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</si>
  <si>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</si>
  <si>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</si>
  <si>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</si>
  <si>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</si>
  <si>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</si>
  <si>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</si>
  <si>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</si>
  <si>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</si>
  <si>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</si>
  <si>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</si>
  <si>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</si>
  <si>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</si>
  <si>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</si>
  <si>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</si>
  <si>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</si>
  <si>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</si>
  <si>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</si>
  <si>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</si>
  <si>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</si>
  <si>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</si>
  <si>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</si>
  <si>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</si>
  <si>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</si>
  <si>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</si>
  <si>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</si>
  <si>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</si>
  <si>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</si>
  <si>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</si>
  <si>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</si>
  <si>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</si>
  <si>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</si>
  <si>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</si>
  <si>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</si>
  <si>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</si>
  <si>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</si>
  <si>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</si>
  <si>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</si>
  <si>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</si>
  <si>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</si>
  <si>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</si>
  <si>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</si>
  <si>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</si>
  <si>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</si>
  <si>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</si>
  <si>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</si>
  <si>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</si>
  <si>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</si>
  <si>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</si>
  <si>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</si>
  <si>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</si>
  <si>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</si>
  <si>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</si>
  <si>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</si>
  <si>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</si>
  <si>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</si>
  <si>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</si>
  <si>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</si>
  <si>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</si>
  <si>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</si>
  <si>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</si>
  <si>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</si>
  <si>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</si>
  <si>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</si>
  <si>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</si>
  <si>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</si>
  <si>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</si>
  <si>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</si>
  <si>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</si>
  <si>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</si>
  <si>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</si>
  <si>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</si>
  <si>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</si>
  <si>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</si>
  <si>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</si>
  <si>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</si>
  <si>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</si>
  <si>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</si>
  <si>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</si>
  <si>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</si>
  <si>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</si>
  <si>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</si>
  <si>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</si>
  <si>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</si>
  <si>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</si>
  <si>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</si>
  <si>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</si>
  <si>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</si>
  <si>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</si>
  <si>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</si>
  <si>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</si>
  <si>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</si>
  <si>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</si>
  <si>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</si>
  <si>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</si>
  <si>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</si>
  <si>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</si>
  <si>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</si>
  <si>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</si>
  <si>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</si>
  <si>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</si>
  <si>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</si>
  <si>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</si>
  <si>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</si>
  <si>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</si>
  <si>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</si>
  <si>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</si>
  <si>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</si>
  <si>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</si>
  <si>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</si>
  <si>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</si>
  <si>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</si>
  <si>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</si>
  <si>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</si>
  <si>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</si>
  <si>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</si>
  <si>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</si>
  <si>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</si>
  <si>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</si>
  <si>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</si>
  <si>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</si>
  <si>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</si>
  <si>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</si>
  <si>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</si>
  <si>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</si>
  <si>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</si>
  <si>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</si>
  <si>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</si>
  <si>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</si>
  <si>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</si>
  <si>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</si>
  <si>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</si>
  <si>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</si>
  <si>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</si>
  <si>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</si>
  <si>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</si>
  <si>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</si>
  <si>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</si>
  <si>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</si>
  <si>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</si>
  <si>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</si>
  <si>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</si>
  <si>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</si>
  <si>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</si>
  <si>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</si>
  <si>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</si>
  <si>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</si>
  <si>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</si>
  <si>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</si>
  <si>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</si>
  <si>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</si>
  <si>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</si>
  <si>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</si>
  <si>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</si>
  <si>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</si>
  <si>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</si>
  <si>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</si>
  <si>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</si>
  <si>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</si>
  <si>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</si>
  <si>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</si>
  <si>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</si>
  <si>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</si>
  <si>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</si>
  <si>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</si>
  <si>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</si>
  <si>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</si>
  <si>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</si>
  <si>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</si>
  <si>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</si>
  <si>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</si>
  <si>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</si>
  <si>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</si>
  <si>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</si>
  <si>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</si>
  <si>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</si>
  <si>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</si>
  <si>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</si>
  <si>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</si>
  <si>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</si>
  <si>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</si>
  <si>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</si>
  <si>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</si>
  <si>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</si>
  <si>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</si>
  <si>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</si>
  <si>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</si>
  <si>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</si>
  <si>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</si>
  <si>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</si>
  <si>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</si>
  <si>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</si>
  <si>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</si>
  <si>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</si>
  <si>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</si>
  <si>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</si>
  <si>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</si>
  <si>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</si>
  <si>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</si>
  <si>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</si>
  <si>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</si>
  <si>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</si>
  <si>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</si>
  <si>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</si>
  <si>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</si>
  <si>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</si>
  <si>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</si>
  <si>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</si>
  <si>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</si>
  <si>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</si>
  <si>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</si>
  <si>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</si>
  <si>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</si>
  <si>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</si>
  <si>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</si>
  <si>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</si>
  <si>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</si>
  <si>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</si>
  <si>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</si>
  <si>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</si>
  <si>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</si>
  <si>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</si>
  <si>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</si>
  <si>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</si>
  <si>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</si>
  <si>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</si>
  <si>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</si>
  <si>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</si>
  <si>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</si>
  <si>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</si>
  <si>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</si>
  <si>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</si>
  <si>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</si>
  <si>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</si>
  <si>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</si>
  <si>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</si>
  <si>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</si>
  <si>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</si>
  <si>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</si>
  <si>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</si>
  <si>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</si>
  <si>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</si>
  <si>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</si>
  <si>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</si>
  <si>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</si>
  <si>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</si>
  <si>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</si>
  <si>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</si>
  <si>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</si>
  <si>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</si>
  <si>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</si>
  <si>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</si>
  <si>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</si>
  <si>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</si>
  <si>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</si>
  <si>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</si>
  <si>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</si>
  <si>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</si>
  <si>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</si>
  <si>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</si>
  <si>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</si>
  <si>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</si>
  <si>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</si>
  <si>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</si>
  <si>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</si>
  <si>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</si>
  <si>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</si>
  <si>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</si>
  <si>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</si>
  <si>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</si>
  <si>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</si>
  <si>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</si>
  <si>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</si>
  <si>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</si>
  <si>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</si>
  <si>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</si>
  <si>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</si>
  <si>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</si>
  <si>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</si>
  <si>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</si>
  <si>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</si>
  <si>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</si>
  <si>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</si>
  <si>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</si>
  <si>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</si>
  <si>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</si>
  <si>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</si>
  <si>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</si>
  <si>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</si>
  <si>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</si>
  <si>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</si>
  <si>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</si>
  <si>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</si>
  <si>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</si>
  <si>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</si>
  <si>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</si>
  <si>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</si>
  <si>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</si>
  <si>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</si>
  <si>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</si>
  <si>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</si>
  <si>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</si>
  <si>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</si>
  <si>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</si>
  <si>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</si>
  <si>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</si>
  <si>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</si>
  <si>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</si>
  <si>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</si>
  <si>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</si>
  <si>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</si>
  <si>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</si>
  <si>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</si>
  <si>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</si>
  <si>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</si>
  <si>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</si>
  <si>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</si>
  <si>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</si>
  <si>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</si>
  <si>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</si>
  <si>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</si>
  <si>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</si>
  <si>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</si>
  <si>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</si>
  <si>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</si>
  <si>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</si>
  <si>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</si>
  <si>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</si>
  <si>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</si>
  <si>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</si>
  <si>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</si>
  <si>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</si>
  <si>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</si>
  <si>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</si>
  <si>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</si>
  <si>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</si>
  <si>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</si>
  <si>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</si>
  <si>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</si>
  <si>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</si>
  <si>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</si>
  <si>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</si>
  <si>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</si>
  <si>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</si>
  <si>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</si>
  <si>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</si>
  <si>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</si>
  <si>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</si>
  <si>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</si>
  <si>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</si>
  <si>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</si>
  <si>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</si>
  <si>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</si>
  <si>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</si>
  <si>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</si>
  <si>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</si>
  <si>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</si>
  <si>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</si>
  <si>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</si>
  <si>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</si>
  <si>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</si>
  <si>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</si>
  <si>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</si>
  <si>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</si>
  <si>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</si>
  <si>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</si>
  <si>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</si>
  <si>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</si>
  <si>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</si>
  <si>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</si>
  <si>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</si>
  <si>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</si>
  <si>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</si>
  <si>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</si>
  <si>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</si>
  <si>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</si>
  <si>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</si>
  <si>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</si>
  <si>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</si>
  <si>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</si>
  <si>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</si>
  <si>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</si>
  <si>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</si>
  <si>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</si>
  <si>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</si>
  <si>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</si>
  <si>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</si>
  <si>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</si>
  <si>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</si>
  <si>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</si>
  <si>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</si>
  <si>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</si>
  <si>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</si>
  <si>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</si>
  <si>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</si>
  <si>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</si>
  <si>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</si>
  <si>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</si>
  <si>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</si>
  <si>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</si>
  <si>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</si>
  <si>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</si>
  <si>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</si>
  <si>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</si>
  <si>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</si>
  <si>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</si>
  <si>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</si>
  <si>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</si>
  <si>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</si>
  <si>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</si>
  <si>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</si>
  <si>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</si>
  <si>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</si>
  <si>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</si>
  <si>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</si>
  <si>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</si>
  <si>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</si>
  <si>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</si>
  <si>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</si>
  <si>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</si>
  <si>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</si>
  <si>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</si>
  <si>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</si>
  <si>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</si>
  <si>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</si>
  <si>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</si>
  <si>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</si>
  <si>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</si>
  <si>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</si>
  <si>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</si>
  <si>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</si>
  <si>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</si>
  <si>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</si>
  <si>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</si>
  <si>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</si>
  <si>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</si>
  <si>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</si>
  <si>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</si>
  <si>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</si>
  <si>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</si>
  <si>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</si>
  <si>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</si>
  <si>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</si>
  <si>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</si>
  <si>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</si>
  <si>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</si>
  <si>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</si>
  <si>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</si>
  <si>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</si>
  <si>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</si>
  <si>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</si>
  <si>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</si>
  <si>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</si>
  <si>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</si>
  <si>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</si>
  <si>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</si>
  <si>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</si>
  <si>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</si>
  <si>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</si>
  <si>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</si>
  <si>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</si>
  <si>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</si>
  <si>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</si>
  <si>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</si>
  <si>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</si>
  <si>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</si>
  <si>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</si>
  <si>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</si>
  <si>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</si>
  <si>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</si>
  <si>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</si>
  <si>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</si>
  <si>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</si>
  <si>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</si>
  <si>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</si>
  <si>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</si>
  <si>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</si>
  <si>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</si>
  <si>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</si>
  <si>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</si>
  <si>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</si>
  <si>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</si>
  <si>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</si>
  <si>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</si>
  <si>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</si>
  <si>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</si>
  <si>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</si>
  <si>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</si>
  <si>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</si>
  <si>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</si>
  <si>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</si>
  <si>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</si>
  <si>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</si>
  <si>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</si>
  <si>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</si>
  <si>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</si>
  <si>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</si>
  <si>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</si>
  <si>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</si>
  <si>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</si>
  <si>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</si>
  <si>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</si>
  <si>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</si>
  <si>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</si>
  <si>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</si>
  <si>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</si>
  <si>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</si>
  <si>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</si>
  <si>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</si>
  <si>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</si>
  <si>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</si>
  <si>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</si>
  <si>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</si>
  <si>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</si>
  <si>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</si>
  <si>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</si>
  <si>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</si>
  <si>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</si>
  <si>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</si>
  <si>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</si>
  <si>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</si>
  <si>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</si>
  <si>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</si>
  <si>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</si>
  <si>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</si>
  <si>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</si>
  <si>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</si>
  <si>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</si>
  <si>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</si>
  <si>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</si>
  <si>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</si>
  <si>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</si>
  <si>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</si>
  <si>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</si>
  <si>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</si>
  <si>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</si>
  <si>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</si>
  <si>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</si>
  <si>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</si>
  <si>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</si>
  <si>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</si>
  <si>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</si>
  <si>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</si>
  <si>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</si>
  <si>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</si>
  <si>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</si>
  <si>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</si>
  <si>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</si>
  <si>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</si>
  <si>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</si>
  <si>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</si>
  <si>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</si>
  <si>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</si>
  <si>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</si>
  <si>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</si>
  <si>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</si>
  <si>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</si>
  <si>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</si>
  <si>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</si>
  <si>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</si>
  <si>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</si>
  <si>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</si>
  <si>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</si>
  <si>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</si>
  <si>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</si>
  <si>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</si>
  <si>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</si>
  <si>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</si>
  <si>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</si>
  <si>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</si>
  <si>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</si>
  <si>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</si>
  <si>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</si>
  <si>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</si>
  <si>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</si>
  <si>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</si>
  <si>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</si>
  <si>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</si>
  <si>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</si>
  <si>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</si>
  <si>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</si>
  <si>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</si>
  <si>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</si>
  <si>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</si>
  <si>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</si>
  <si>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</si>
  <si>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</si>
  <si>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</si>
  <si>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</si>
  <si>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</si>
  <si>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</si>
  <si>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</si>
  <si>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</si>
  <si>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</si>
  <si>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</si>
  <si>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</si>
  <si>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</si>
  <si>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</si>
  <si>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</si>
  <si>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</si>
  <si>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</si>
  <si>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</si>
  <si>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</si>
  <si>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</si>
  <si>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</si>
  <si>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</si>
  <si>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</si>
  <si>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</si>
  <si>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</si>
  <si>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</si>
  <si>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</si>
  <si>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</si>
  <si>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</si>
  <si>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</si>
  <si>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</si>
  <si>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</si>
  <si>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</si>
  <si>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</si>
  <si>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</si>
  <si>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</si>
  <si>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</si>
  <si>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</si>
  <si>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</si>
  <si>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</si>
  <si>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</si>
  <si>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</si>
  <si>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</si>
  <si>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</si>
  <si>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</si>
  <si>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</si>
  <si>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</si>
  <si>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</si>
  <si>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</si>
  <si>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</si>
  <si>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</si>
  <si>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</si>
  <si>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</si>
  <si>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</si>
  <si>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</si>
  <si>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</si>
  <si>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</si>
  <si>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</si>
  <si>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</si>
  <si>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</si>
  <si>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</si>
  <si>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</si>
  <si>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</si>
  <si>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</si>
  <si>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</si>
  <si>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</si>
  <si>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</si>
  <si>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</si>
  <si>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</si>
  <si>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</si>
  <si>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</si>
  <si>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</si>
  <si>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</si>
  <si>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</si>
  <si>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</si>
  <si>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</si>
  <si>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</si>
  <si>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</si>
  <si>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</si>
  <si>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</si>
  <si>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</si>
  <si>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</si>
  <si>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</si>
  <si>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</si>
  <si>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</si>
  <si>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</si>
  <si>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</si>
  <si>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</si>
  <si>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</si>
  <si>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</si>
  <si>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</si>
  <si>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</si>
  <si>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</si>
  <si>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</si>
  <si>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</si>
  <si>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</si>
  <si>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</si>
  <si>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</si>
  <si>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</si>
  <si>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</si>
  <si>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</si>
  <si>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</si>
  <si>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</si>
  <si>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</si>
  <si>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</si>
  <si>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</si>
  <si>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</si>
  <si>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</si>
  <si>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</si>
  <si>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</si>
  <si>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</si>
  <si>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</si>
  <si>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</si>
  <si>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</si>
  <si>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</si>
  <si>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</si>
  <si>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</si>
  <si>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</si>
  <si>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</si>
  <si>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</si>
  <si>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</si>
  <si>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</si>
  <si>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</si>
  <si>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</si>
  <si>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</si>
  <si>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</si>
  <si>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</si>
  <si>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</si>
  <si>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</si>
  <si>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</si>
  <si>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</si>
  <si>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</si>
  <si>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</si>
  <si>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</si>
  <si>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</si>
  <si>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</si>
  <si>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</si>
  <si>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</si>
  <si>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</si>
  <si>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</si>
  <si>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</si>
  <si>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</si>
  <si>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</si>
  <si>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</si>
  <si>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</si>
  <si>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</si>
  <si>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</si>
  <si>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</si>
  <si>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</si>
  <si>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</si>
  <si>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</si>
  <si>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</si>
  <si>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</si>
  <si>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</si>
  <si>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</si>
  <si>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</si>
  <si>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</si>
  <si>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</si>
  <si>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</si>
  <si>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</si>
  <si>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</si>
  <si>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</si>
  <si>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</si>
  <si>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</si>
  <si>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</si>
  <si>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</si>
  <si>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</si>
  <si>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</si>
  <si>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</si>
  <si>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</si>
  <si>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</si>
  <si>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</si>
  <si>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</si>
  <si>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</si>
  <si>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</si>
  <si>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</si>
  <si>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</si>
  <si>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</si>
  <si>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</si>
  <si>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</si>
  <si>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</si>
  <si>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</si>
  <si>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</si>
  <si>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</si>
  <si>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</si>
  <si>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</si>
  <si>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</si>
  <si>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</si>
  <si>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</si>
  <si>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</si>
  <si>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</si>
  <si>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</si>
  <si>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</si>
  <si>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</si>
  <si>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</si>
  <si>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</si>
  <si>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</si>
  <si>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</si>
  <si>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</si>
  <si>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</si>
  <si>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</si>
  <si>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</si>
  <si>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</si>
  <si>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</si>
  <si>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</si>
  <si>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</si>
  <si>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</si>
  <si>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</si>
  <si>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</si>
  <si>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</si>
  <si>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</si>
  <si>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</si>
  <si>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</si>
  <si>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</si>
  <si>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</si>
  <si>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</si>
  <si>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</si>
  <si>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</si>
  <si>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</si>
  <si>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</si>
  <si>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</si>
  <si>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</si>
  <si>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</si>
  <si>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</si>
  <si>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</si>
  <si>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</si>
  <si>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</si>
  <si>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</si>
  <si>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</si>
  <si>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</si>
  <si>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</si>
  <si>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</si>
  <si>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</si>
  <si>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</si>
  <si>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</si>
  <si>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</si>
  <si>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</si>
  <si>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</si>
  <si>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</si>
  <si>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</si>
  <si>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</si>
  <si>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</si>
  <si>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</si>
  <si>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</si>
  <si>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</si>
  <si>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</si>
  <si>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</si>
  <si>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</si>
  <si>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</si>
  <si>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</si>
  <si>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</si>
  <si>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</si>
  <si>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</si>
  <si>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</si>
  <si>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</si>
  <si>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</si>
  <si>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</si>
  <si>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</si>
  <si>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</si>
  <si>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</si>
  <si>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</si>
  <si>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</si>
  <si>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</si>
  <si>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</si>
  <si>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</si>
  <si>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</si>
  <si>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</si>
  <si>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</si>
  <si>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</si>
  <si>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</si>
  <si>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</si>
  <si>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</si>
  <si>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</si>
  <si>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</si>
  <si>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</si>
  <si>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</si>
  <si>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</si>
  <si>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</si>
  <si>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</si>
  <si>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</si>
  <si>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</si>
  <si>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</si>
  <si>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</si>
  <si>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</si>
  <si>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</si>
  <si>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</si>
  <si>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</si>
  <si>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</si>
  <si>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</si>
  <si>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</si>
  <si>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</si>
  <si>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</si>
  <si>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</si>
  <si>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</si>
  <si>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</si>
  <si>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</si>
  <si>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</si>
  <si>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</si>
  <si>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</si>
  <si>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</si>
  <si>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</si>
  <si>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</si>
  <si>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</si>
  <si>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</si>
  <si>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</si>
  <si>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</si>
  <si>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</si>
  <si>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</si>
  <si>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</si>
  <si>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</si>
  <si>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</si>
  <si>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</si>
  <si>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</si>
  <si>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</si>
  <si>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</si>
  <si>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</si>
  <si>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</si>
  <si>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</si>
  <si>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</si>
  <si>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</si>
  <si>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</si>
  <si>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</si>
  <si>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</si>
  <si>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</si>
  <si>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</si>
  <si>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</si>
  <si>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</si>
  <si>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</si>
  <si>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</si>
  <si>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</si>
  <si>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</si>
  <si>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</si>
  <si>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</si>
  <si>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</si>
  <si>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</si>
  <si>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</si>
  <si>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</si>
  <si>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</si>
  <si>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</si>
  <si>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</si>
  <si>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</si>
  <si>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</si>
  <si>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</si>
  <si>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</si>
  <si>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</si>
  <si>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</si>
  <si>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</si>
  <si>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</si>
  <si>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</si>
  <si>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</si>
  <si>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</si>
  <si>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</si>
  <si>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</si>
  <si>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</si>
  <si>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</si>
  <si>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</si>
  <si>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</si>
  <si>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</si>
  <si>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</si>
  <si>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</si>
  <si>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</si>
  <si>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</si>
  <si>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</si>
  <si>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</si>
  <si>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</si>
  <si>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</si>
  <si>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</si>
  <si>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</si>
  <si>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</si>
  <si>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</si>
  <si>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</si>
  <si>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</si>
  <si>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</si>
  <si>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</si>
  <si>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</si>
  <si>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</si>
  <si>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</si>
  <si>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</si>
  <si>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</si>
  <si>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</si>
  <si>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</si>
  <si>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</si>
  <si>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</si>
  <si>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</si>
  <si>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</si>
  <si>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</si>
  <si>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</si>
  <si>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</si>
  <si>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</si>
  <si>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</si>
  <si>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</si>
  <si>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</si>
  <si>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</si>
  <si>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</si>
  <si>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</si>
  <si>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</si>
  <si>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</si>
  <si>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</si>
  <si>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</si>
  <si>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</si>
  <si>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</si>
  <si>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</si>
  <si>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</si>
  <si>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</si>
  <si>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</si>
  <si>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</si>
  <si>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</si>
  <si>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</si>
  <si>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</si>
  <si>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</si>
  <si>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</si>
  <si>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</si>
  <si>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</si>
  <si>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</si>
  <si>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</si>
  <si>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</si>
  <si>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</si>
  <si>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</si>
  <si>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</si>
  <si>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</si>
  <si>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</si>
  <si>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</si>
  <si>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</si>
  <si>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</si>
  <si>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</si>
  <si>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</si>
  <si>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</si>
  <si>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</si>
  <si>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</si>
  <si>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</si>
  <si>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</si>
  <si>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</si>
  <si>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</si>
  <si>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</si>
  <si>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</si>
  <si>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</si>
  <si>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</si>
  <si>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</si>
  <si>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</si>
  <si>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</si>
  <si>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</si>
  <si>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</si>
  <si>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</si>
  <si>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</si>
  <si>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</si>
  <si>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</si>
  <si>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</si>
  <si>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</si>
  <si>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</si>
  <si>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</si>
  <si>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</si>
  <si>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</si>
  <si>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</si>
  <si>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</si>
  <si>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</si>
  <si>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</si>
  <si>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</si>
  <si>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</si>
  <si>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</si>
  <si>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</si>
  <si>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</si>
  <si>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</si>
  <si>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</si>
  <si>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</si>
  <si>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</si>
  <si>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</si>
  <si>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</si>
  <si>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</si>
  <si>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</si>
  <si>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</si>
  <si>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</si>
  <si>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</si>
  <si>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</si>
  <si>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</si>
  <si>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</si>
  <si>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</si>
  <si>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</si>
  <si>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</si>
  <si>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</si>
  <si>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</si>
  <si>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</si>
  <si>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</si>
  <si>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</si>
  <si>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</si>
  <si>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</si>
  <si>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</si>
  <si>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</si>
  <si>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</si>
  <si>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</si>
  <si>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</si>
  <si>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</si>
  <si>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</si>
  <si>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</si>
  <si>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</si>
  <si>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</si>
  <si>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</si>
  <si>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</si>
  <si>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</si>
  <si>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</si>
  <si>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</si>
  <si>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</si>
  <si>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</si>
  <si>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</si>
  <si>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</si>
  <si>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</si>
  <si>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</si>
  <si>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</si>
  <si>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</si>
  <si>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</si>
  <si>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</si>
  <si>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</si>
  <si>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</si>
  <si>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</si>
  <si>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</si>
  <si>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</si>
  <si>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</si>
  <si>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</si>
  <si>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</si>
  <si>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</si>
  <si>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</si>
  <si>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</si>
  <si>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</si>
  <si>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</si>
  <si>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</si>
  <si>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</si>
  <si>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</si>
  <si>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</si>
  <si>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</si>
  <si>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</si>
  <si>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</si>
  <si>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</si>
  <si>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</si>
  <si>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</si>
  <si>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</si>
  <si>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</si>
  <si>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</si>
  <si>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</si>
  <si>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</si>
  <si>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</si>
  <si>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</si>
  <si>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</si>
  <si>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</si>
  <si>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</si>
  <si>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</si>
  <si>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</si>
  <si>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</si>
  <si>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</si>
  <si>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</si>
  <si>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</si>
  <si>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</si>
  <si>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</si>
  <si>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</si>
  <si>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</si>
  <si>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</si>
  <si>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</si>
  <si>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</si>
  <si>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</si>
  <si>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</si>
  <si>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</si>
  <si>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</si>
  <si>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</si>
  <si>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</si>
  <si>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</si>
  <si>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</si>
  <si>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</si>
  <si>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</si>
  <si>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</si>
  <si>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</si>
  <si>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</si>
  <si>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</si>
  <si>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</si>
  <si>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</si>
  <si>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</si>
  <si>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</si>
  <si>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</si>
  <si>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</si>
  <si>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</si>
  <si>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</si>
  <si>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</si>
  <si>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</si>
  <si>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</si>
  <si>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</si>
  <si>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</si>
  <si>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</si>
  <si>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</si>
  <si>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</si>
  <si>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</si>
  <si>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</si>
  <si>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</si>
  <si>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</si>
  <si>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</si>
  <si>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</si>
  <si>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</si>
  <si>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</si>
  <si>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</si>
  <si>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</si>
  <si>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</si>
  <si>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</si>
  <si>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</si>
  <si>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</si>
  <si>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</si>
  <si>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</si>
  <si>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</si>
  <si>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</si>
  <si>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</si>
  <si>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</si>
  <si>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</si>
  <si>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</si>
  <si>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</si>
  <si>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</si>
  <si>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</si>
  <si>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</si>
  <si>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</si>
  <si>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</si>
  <si>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</si>
  <si>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</si>
  <si>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</si>
  <si>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</si>
  <si>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</si>
  <si>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</si>
  <si>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</si>
  <si>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</si>
  <si>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</si>
  <si>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</si>
  <si>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</si>
  <si>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</si>
  <si>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</si>
  <si>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</si>
  <si>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</si>
  <si>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</si>
  <si>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</si>
  <si>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</si>
  <si>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</si>
  <si>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</si>
  <si>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</si>
  <si>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</si>
  <si>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</si>
  <si>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</si>
  <si>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</si>
  <si>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</si>
  <si>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</si>
  <si>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</si>
  <si>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</si>
  <si>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</si>
  <si>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</si>
  <si>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</si>
  <si>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</si>
  <si>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</si>
  <si>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</si>
  <si>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</si>
  <si>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</si>
  <si>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</si>
  <si>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</si>
  <si>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</si>
  <si>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</si>
  <si>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</si>
  <si>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</si>
  <si>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</si>
  <si>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</si>
  <si>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</si>
  <si>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</si>
  <si>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</si>
  <si>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</si>
  <si>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</si>
  <si>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</si>
  <si>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</si>
  <si>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</si>
  <si>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</si>
  <si>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</si>
  <si>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</si>
  <si>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</si>
  <si>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</si>
  <si>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</si>
  <si>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</si>
  <si>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</si>
  <si>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</si>
  <si>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</si>
  <si>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</si>
  <si>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</si>
  <si>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</si>
  <si>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</si>
  <si>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</si>
  <si>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</si>
  <si>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</si>
  <si>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</si>
  <si>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</si>
  <si>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</si>
  <si>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</si>
  <si>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</si>
  <si>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</si>
  <si>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</si>
  <si>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</si>
  <si>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</si>
  <si>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</si>
  <si>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</si>
  <si>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</si>
  <si>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</si>
  <si>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</si>
  <si>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</si>
  <si>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</si>
  <si>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</si>
  <si>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</si>
  <si>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</si>
  <si>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</si>
  <si>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</si>
  <si>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</si>
  <si>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</si>
  <si>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</si>
  <si>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</si>
  <si>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</si>
  <si>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</si>
  <si>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</si>
  <si>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</si>
  <si>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</si>
  <si>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</si>
  <si>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</si>
  <si>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</si>
  <si>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</si>
  <si>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</si>
  <si>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</si>
  <si>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</si>
  <si>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</si>
  <si>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</si>
  <si>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</si>
  <si>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</si>
  <si>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</si>
  <si>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</si>
  <si>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</si>
  <si>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</si>
  <si>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</si>
  <si>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</si>
  <si>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</si>
  <si>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</si>
  <si>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</si>
  <si>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</si>
  <si>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</si>
  <si>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</si>
  <si>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</si>
  <si>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</si>
  <si>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</si>
  <si>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</si>
  <si>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</si>
  <si>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</si>
  <si>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</si>
  <si>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</si>
  <si>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</si>
  <si>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</si>
  <si>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</si>
  <si>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</si>
  <si>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</si>
  <si>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</si>
  <si>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</si>
  <si>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</si>
  <si>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</si>
  <si>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</si>
  <si>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</si>
  <si>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</si>
  <si>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</si>
  <si>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</si>
  <si>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</si>
  <si>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</si>
  <si>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</si>
  <si>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</si>
  <si>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</si>
  <si>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</si>
  <si>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</si>
  <si>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</si>
  <si>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</si>
  <si>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</si>
  <si>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</si>
  <si>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</si>
  <si>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</si>
  <si>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</si>
  <si>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</si>
  <si>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</si>
  <si>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</si>
  <si>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</si>
  <si>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</si>
  <si>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</si>
  <si>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</si>
  <si>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</si>
  <si>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</si>
  <si>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</si>
  <si>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</si>
  <si>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</si>
  <si>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</si>
  <si>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</si>
  <si>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</si>
  <si>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</si>
  <si>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</si>
  <si>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</si>
  <si>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</si>
  <si>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</si>
  <si>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</si>
  <si>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</si>
  <si>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</si>
  <si>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</si>
  <si>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</si>
  <si>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</si>
  <si>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</si>
  <si>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</si>
  <si>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</si>
  <si>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</si>
  <si>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</si>
  <si>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</si>
  <si>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</si>
  <si>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</si>
  <si>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</si>
  <si>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</si>
  <si>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</si>
  <si>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</si>
  <si>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</si>
  <si>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</si>
  <si>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</si>
  <si>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</si>
  <si>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</si>
  <si>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</si>
  <si>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</si>
  <si>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</si>
  <si>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</si>
  <si>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</si>
  <si>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</si>
  <si>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</si>
  <si>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</si>
  <si>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</si>
  <si>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</si>
  <si>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</si>
  <si>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</si>
  <si>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</si>
  <si>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</si>
  <si>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</si>
  <si>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</si>
  <si>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</si>
  <si>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</si>
  <si>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</si>
  <si>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</si>
  <si>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</si>
  <si>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</si>
  <si>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</si>
  <si>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</si>
  <si>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</si>
  <si>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</si>
  <si>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</si>
  <si>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</si>
  <si>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</si>
  <si>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</si>
  <si>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</si>
  <si>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</si>
  <si>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</si>
  <si>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</si>
  <si>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</si>
  <si>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</si>
  <si>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</si>
  <si>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</si>
  <si>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</si>
  <si>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</si>
  <si>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</si>
  <si>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</si>
  <si>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</si>
  <si>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</si>
  <si>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</si>
  <si>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</si>
  <si>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</si>
  <si>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</si>
  <si>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</si>
  <si>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</si>
  <si>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</si>
  <si>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</si>
  <si>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</si>
  <si>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</si>
  <si>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</si>
  <si>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</si>
  <si>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</si>
  <si>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</si>
  <si>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</si>
  <si>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</si>
  <si>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</si>
  <si>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</si>
  <si>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</si>
  <si>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</si>
  <si>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</si>
  <si>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</si>
  <si>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</si>
  <si>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</si>
  <si>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</si>
  <si>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</si>
  <si>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</si>
  <si>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</si>
  <si>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</si>
  <si>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</si>
  <si>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</si>
  <si>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</si>
  <si>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</si>
  <si>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</si>
  <si>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</si>
  <si>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</si>
  <si>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</si>
  <si>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</si>
  <si>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</si>
  <si>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</si>
  <si>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</si>
  <si>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</si>
  <si>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</si>
  <si>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</si>
  <si>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</si>
  <si>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</si>
  <si>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</si>
  <si>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</si>
  <si>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</si>
  <si>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</si>
  <si>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</si>
  <si>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</si>
  <si>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</si>
  <si>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</si>
  <si>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</si>
  <si>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</si>
  <si>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</si>
  <si>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</si>
  <si>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</si>
  <si>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</si>
  <si>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</si>
  <si>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</si>
  <si>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</si>
  <si>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</si>
  <si>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</si>
  <si>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</si>
  <si>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</si>
  <si>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</si>
  <si>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</si>
  <si>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</si>
  <si>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</si>
  <si>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</si>
  <si>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</si>
  <si>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</si>
  <si>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</si>
  <si>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</si>
  <si>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</si>
  <si>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</si>
  <si>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</si>
  <si>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</si>
  <si>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</si>
  <si>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</si>
  <si>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</si>
  <si>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</si>
  <si>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</si>
  <si>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</si>
  <si>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</si>
  <si>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</si>
  <si>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</si>
  <si>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</si>
  <si>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</si>
  <si>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</si>
  <si>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</si>
  <si>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</si>
  <si>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</si>
  <si>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</si>
  <si>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</si>
  <si>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</si>
  <si>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</si>
  <si>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</si>
  <si>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</si>
  <si>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</si>
  <si>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</si>
  <si>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</si>
  <si>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</si>
  <si>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</si>
  <si>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</si>
  <si>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</si>
  <si>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</si>
  <si>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</si>
  <si>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</si>
  <si>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</si>
  <si>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</si>
  <si>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</si>
  <si>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</si>
  <si>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</si>
  <si>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</si>
  <si>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</si>
  <si>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</si>
  <si>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</si>
  <si>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</si>
  <si>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</si>
  <si>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</si>
  <si>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</si>
  <si>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</si>
  <si>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</si>
  <si>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</si>
  <si>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</si>
  <si>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</si>
  <si>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</si>
  <si>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</si>
  <si>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</si>
  <si>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</si>
  <si>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</si>
  <si>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</si>
  <si>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</si>
  <si>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</si>
  <si>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</si>
  <si>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</si>
  <si>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</si>
  <si>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</si>
  <si>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</si>
  <si>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</si>
  <si>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</si>
  <si>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</si>
  <si>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</si>
  <si>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</si>
  <si>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</si>
  <si>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</si>
  <si>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</si>
  <si>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</si>
  <si>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</si>
  <si>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</si>
  <si>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</si>
  <si>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</si>
  <si>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</si>
  <si>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</si>
  <si>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</si>
  <si>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</si>
  <si>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</si>
  <si>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</si>
  <si>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</si>
  <si>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</si>
  <si>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</si>
  <si>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</si>
  <si>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</si>
  <si>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</si>
  <si>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</si>
  <si>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</si>
  <si>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</si>
  <si>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</si>
  <si>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</si>
  <si>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</si>
  <si>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</si>
  <si>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</si>
  <si>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</si>
  <si>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</si>
  <si>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</si>
  <si>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</si>
  <si>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</si>
  <si>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</si>
  <si>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</si>
  <si>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</si>
  <si>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</si>
  <si>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</si>
  <si>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</si>
  <si>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</si>
  <si>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</si>
  <si>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</si>
  <si>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</si>
  <si>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</si>
  <si>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</si>
  <si>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</si>
  <si>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</si>
  <si>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</si>
  <si>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</si>
  <si>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</si>
  <si>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</si>
  <si>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</si>
  <si>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</si>
  <si>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</si>
  <si>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</si>
  <si>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</si>
  <si>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</si>
  <si>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</si>
  <si>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</si>
  <si>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</si>
  <si>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</si>
  <si>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</si>
  <si>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</si>
  <si>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</si>
  <si>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</si>
  <si>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</si>
  <si>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</si>
  <si>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</si>
  <si>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</si>
  <si>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</si>
  <si>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</si>
  <si>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</si>
  <si>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</si>
  <si>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</si>
  <si>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</si>
  <si>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</si>
  <si>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</si>
  <si>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</si>
  <si>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</si>
  <si>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</si>
  <si>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</si>
  <si>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</si>
  <si>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</si>
  <si>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</si>
  <si>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</si>
  <si>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</si>
  <si>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</si>
  <si>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</si>
  <si>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</si>
  <si>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</si>
  <si>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</si>
  <si>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</si>
  <si>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</si>
  <si>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</si>
  <si>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</si>
  <si>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</si>
  <si>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</si>
  <si>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</si>
  <si>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</si>
  <si>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</si>
  <si>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</si>
  <si>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</si>
  <si>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</si>
  <si>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</si>
  <si>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</si>
  <si>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</si>
  <si>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</si>
  <si>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</si>
  <si>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</si>
  <si>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</si>
  <si>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</si>
  <si>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</si>
  <si>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</si>
  <si>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</si>
  <si>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</si>
  <si>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</si>
  <si>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</si>
  <si>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</si>
  <si>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</si>
  <si>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</si>
  <si>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</si>
  <si>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</si>
  <si>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</si>
  <si>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</si>
  <si>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</si>
  <si>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</si>
  <si>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</si>
  <si>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</si>
  <si>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</si>
  <si>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</si>
  <si>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</si>
  <si>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</si>
  <si>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</si>
  <si>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</si>
  <si>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</si>
  <si>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</si>
  <si>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</si>
  <si>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</si>
  <si>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</si>
  <si>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</si>
  <si>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</si>
  <si>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</si>
  <si>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</si>
  <si>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</si>
  <si>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</si>
  <si>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</si>
  <si>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</si>
  <si>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</si>
  <si>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</si>
  <si>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</si>
  <si>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</si>
  <si>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</si>
  <si>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</si>
  <si>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</si>
  <si>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</si>
  <si>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</si>
  <si>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</si>
  <si>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</si>
  <si>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</si>
  <si>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</si>
  <si>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</si>
  <si>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</si>
  <si>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</si>
  <si>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</si>
  <si>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</si>
  <si>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</si>
  <si>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</si>
  <si>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</si>
  <si>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</si>
  <si>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</si>
  <si>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</si>
  <si>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</si>
  <si>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</si>
  <si>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</si>
  <si>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</si>
  <si>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</si>
  <si>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</si>
  <si>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</si>
  <si>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</si>
  <si>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</si>
  <si>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</si>
  <si>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</si>
  <si>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</si>
  <si>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</si>
  <si>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</si>
  <si>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</si>
  <si>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</si>
  <si>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</si>
  <si>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</si>
  <si>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</si>
  <si>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</si>
  <si>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</si>
  <si>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</si>
  <si>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</si>
  <si>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</si>
  <si>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</si>
  <si>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</si>
  <si>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</si>
  <si>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</si>
  <si>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</si>
  <si>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</si>
  <si>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</si>
  <si>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</si>
  <si>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</si>
  <si>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</si>
  <si>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</si>
  <si>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</si>
  <si>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</si>
  <si>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</si>
  <si>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</si>
  <si>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</si>
  <si>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</si>
  <si>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</si>
  <si>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</si>
  <si>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</si>
  <si>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</si>
  <si>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</si>
  <si>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</si>
  <si>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</si>
  <si>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</si>
  <si>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</si>
  <si>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</si>
  <si>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</si>
  <si>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</si>
  <si>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</si>
  <si>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</si>
  <si>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</si>
  <si>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</si>
  <si>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</si>
  <si>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</si>
  <si>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</si>
  <si>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</si>
  <si>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</si>
  <si>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</si>
  <si>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</si>
  <si>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</si>
  <si>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</si>
  <si>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</si>
  <si>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</si>
  <si>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</si>
  <si>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</si>
  <si>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</si>
  <si>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</si>
  <si>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</si>
  <si>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</si>
  <si>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</si>
  <si>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</si>
  <si>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</si>
  <si>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</si>
  <si>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</si>
  <si>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</si>
  <si>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</si>
  <si>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</si>
  <si>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</si>
  <si>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</si>
  <si>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</si>
  <si>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</si>
  <si>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</si>
  <si>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</si>
  <si>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</si>
  <si>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</si>
  <si>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</si>
  <si>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</si>
  <si>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</si>
  <si>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</si>
  <si>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</si>
  <si>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</si>
  <si>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</si>
  <si>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</si>
  <si>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</si>
  <si>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</si>
  <si>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</si>
  <si>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</si>
  <si>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</si>
  <si>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</si>
  <si>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</si>
  <si>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</si>
  <si>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</si>
  <si>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</si>
  <si>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</si>
  <si>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</si>
  <si>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</si>
  <si>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</si>
  <si>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</si>
  <si>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</si>
  <si>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</si>
  <si>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</si>
  <si>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</si>
  <si>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</si>
  <si>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</si>
  <si>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</si>
  <si>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</si>
  <si>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</si>
  <si>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</si>
  <si>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</si>
  <si>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</si>
  <si>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</si>
  <si>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</si>
  <si>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</si>
  <si>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</si>
  <si>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</si>
  <si>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</si>
  <si>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</si>
  <si>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</si>
  <si>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</si>
  <si>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</si>
  <si>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</si>
  <si>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</si>
  <si>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</si>
  <si>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</si>
  <si>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</si>
  <si>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</si>
  <si>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</si>
  <si>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</si>
  <si>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</si>
  <si>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</si>
  <si>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</si>
  <si>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</si>
  <si>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</si>
  <si>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</si>
  <si>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</si>
  <si>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</si>
  <si>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</si>
  <si>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</si>
  <si>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</si>
  <si>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</si>
  <si>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</si>
  <si>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</si>
  <si>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</si>
  <si>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</si>
  <si>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</si>
  <si>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</si>
  <si>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</si>
  <si>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</si>
  <si>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</si>
  <si>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</si>
  <si>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</si>
  <si>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</si>
  <si>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</si>
  <si>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</si>
  <si>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</si>
  <si>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</si>
  <si>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</si>
  <si>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</si>
  <si>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</si>
  <si>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</si>
  <si>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</si>
  <si>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</si>
  <si>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</si>
  <si>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</si>
  <si>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</si>
  <si>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</si>
  <si>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</si>
  <si>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</si>
  <si>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</si>
  <si>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</si>
  <si>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</si>
  <si>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</si>
  <si>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</si>
  <si>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</si>
  <si>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</si>
  <si>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</si>
  <si>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</si>
  <si>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</si>
  <si>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</si>
  <si>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</si>
  <si>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</si>
  <si>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</si>
  <si>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</si>
  <si>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</si>
  <si>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</si>
  <si>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</si>
  <si>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</si>
  <si>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</si>
  <si>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</si>
  <si>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</si>
  <si>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</si>
  <si>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</si>
  <si>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</si>
  <si>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</si>
  <si>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</si>
  <si>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</si>
  <si>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</si>
  <si>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</si>
  <si>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</si>
  <si>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</si>
  <si>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</si>
  <si>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</si>
  <si>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</si>
  <si>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</si>
  <si>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</si>
  <si>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</si>
  <si>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</si>
  <si>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</si>
  <si>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</si>
  <si>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</si>
  <si>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</si>
  <si>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</si>
  <si>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</si>
  <si>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</si>
  <si>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</si>
  <si>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</si>
  <si>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</si>
  <si>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</si>
  <si>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</si>
  <si>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</si>
  <si>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</si>
  <si>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</si>
  <si>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</si>
  <si>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</si>
  <si>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</si>
  <si>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</si>
  <si>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</si>
  <si>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</si>
  <si>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</si>
  <si>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</si>
  <si>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</si>
  <si>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</si>
  <si>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</si>
  <si>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</si>
  <si>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</si>
  <si>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</si>
  <si>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</si>
  <si>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</si>
  <si>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</si>
  <si>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</si>
  <si>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</si>
  <si>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</si>
  <si>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</si>
  <si>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</si>
  <si>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</si>
  <si>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</si>
  <si>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</si>
  <si>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</si>
  <si>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</si>
  <si>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</si>
  <si>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</si>
  <si>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</si>
  <si>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</si>
  <si>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</si>
  <si>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</si>
  <si>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</si>
  <si>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</si>
  <si>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</si>
  <si>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</si>
  <si>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</si>
  <si>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</si>
  <si>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</si>
  <si>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</si>
  <si>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</si>
  <si>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</si>
  <si>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</si>
  <si>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</si>
  <si>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</si>
  <si>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</si>
  <si>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</si>
  <si>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</si>
  <si>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</si>
  <si>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</si>
  <si>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</si>
  <si>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</si>
  <si>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</si>
  <si>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</si>
  <si>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</si>
  <si>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</si>
  <si>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</si>
  <si>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</si>
  <si>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</si>
  <si>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</si>
  <si>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</si>
  <si>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</si>
  <si>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</si>
  <si>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</si>
  <si>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</si>
  <si>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</si>
  <si>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</si>
  <si>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</si>
  <si>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</si>
  <si>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</si>
  <si>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</si>
  <si>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</si>
  <si>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</si>
  <si>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</si>
  <si>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</si>
  <si>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</si>
  <si>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</si>
  <si>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</si>
  <si>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</si>
  <si>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</si>
  <si>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</si>
  <si>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</si>
  <si>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</si>
  <si>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</si>
  <si>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</si>
  <si>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</si>
  <si>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</si>
  <si>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</si>
  <si>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</si>
  <si>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</si>
  <si>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</si>
  <si>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</si>
  <si>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</si>
  <si>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</si>
  <si>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</si>
  <si>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</si>
  <si>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</si>
  <si>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</si>
  <si>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</si>
  <si>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</si>
  <si>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</si>
  <si>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</si>
  <si>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</si>
  <si>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</si>
  <si>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</si>
  <si>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</si>
  <si>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</si>
  <si>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</si>
  <si>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</si>
  <si>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</si>
  <si>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</si>
  <si>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</si>
  <si>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</si>
  <si>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</si>
  <si>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</si>
  <si>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</si>
  <si>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</si>
  <si>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</si>
  <si>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</si>
  <si>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</si>
  <si>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</si>
  <si>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</si>
  <si>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</si>
  <si>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</si>
  <si>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</si>
  <si>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</si>
  <si>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</si>
  <si>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</si>
  <si>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</si>
  <si>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</si>
  <si>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</si>
  <si>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</si>
  <si>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</si>
  <si>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</si>
  <si>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</si>
  <si>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</si>
  <si>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</si>
  <si>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</si>
  <si>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</si>
  <si>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</si>
  <si>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</si>
  <si>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</si>
  <si>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</si>
  <si>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</si>
  <si>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</si>
  <si>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</si>
  <si>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</si>
  <si>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</si>
  <si>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</si>
  <si>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</si>
  <si>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</si>
  <si>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</si>
  <si>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</si>
  <si>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</si>
  <si>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</si>
  <si>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</si>
  <si>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</si>
  <si>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</si>
  <si>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</si>
  <si>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</si>
  <si>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</si>
  <si>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</si>
  <si>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</si>
  <si>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</si>
  <si>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</si>
  <si>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</si>
  <si>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</si>
  <si>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</si>
  <si>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</si>
  <si>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</si>
  <si>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</si>
  <si>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</si>
  <si>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</si>
  <si>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</si>
  <si>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</si>
  <si>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</si>
  <si>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</si>
  <si>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</si>
  <si>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</si>
  <si>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</si>
  <si>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</si>
  <si>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</si>
  <si>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</si>
  <si>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</si>
  <si>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</si>
  <si>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</si>
  <si>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</si>
  <si>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</si>
  <si>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</si>
  <si>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</si>
  <si>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</si>
  <si>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</si>
  <si>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</si>
  <si>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</si>
  <si>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</si>
  <si>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</si>
  <si>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</si>
  <si>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</si>
  <si>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</si>
  <si>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</si>
  <si>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</si>
  <si>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</si>
  <si>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</si>
  <si>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</si>
  <si>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</si>
  <si>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</si>
  <si>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</si>
  <si>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</si>
  <si>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</si>
  <si>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</si>
  <si>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</si>
  <si>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</si>
  <si>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</si>
  <si>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</si>
  <si>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</si>
  <si>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</si>
  <si>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</si>
  <si>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</si>
  <si>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</si>
  <si>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</si>
  <si>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</si>
  <si>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</si>
  <si>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</si>
  <si>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</si>
  <si>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</si>
  <si>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</si>
  <si>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</si>
  <si>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</si>
  <si>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</si>
  <si>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</si>
  <si>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</si>
  <si>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</si>
  <si>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</si>
  <si>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</si>
  <si>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</si>
  <si>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</si>
  <si>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</si>
  <si>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</si>
  <si>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</si>
  <si>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</si>
  <si>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</si>
  <si>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</si>
  <si>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</si>
  <si>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</si>
  <si>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</si>
  <si>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</si>
  <si>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</si>
  <si>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</si>
  <si>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</si>
  <si>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</si>
  <si>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</si>
  <si>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</si>
  <si>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</si>
  <si>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</si>
  <si>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</si>
  <si>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</si>
  <si>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</si>
  <si>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</si>
  <si>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</si>
  <si>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</si>
  <si>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</si>
  <si>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</si>
  <si>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</si>
  <si>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</si>
  <si>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</si>
  <si>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</si>
  <si>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</si>
  <si>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</si>
  <si>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</si>
  <si>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</si>
  <si>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</si>
  <si>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</si>
  <si>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</si>
  <si>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</si>
  <si>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</si>
  <si>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</si>
  <si>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</si>
  <si>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</si>
  <si>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</si>
  <si>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</si>
  <si>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</si>
  <si>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</si>
  <si>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</si>
  <si>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</si>
  <si>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</si>
  <si>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</si>
  <si>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</si>
  <si>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</si>
  <si>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</si>
  <si>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</si>
  <si>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</si>
  <si>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</si>
  <si>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</si>
  <si>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</si>
  <si>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</si>
  <si>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</si>
  <si>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</si>
  <si>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</si>
  <si>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</si>
  <si>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</si>
  <si>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</si>
  <si>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</si>
  <si>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</si>
  <si>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</si>
  <si>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</si>
  <si>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</si>
  <si>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</si>
  <si>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</si>
  <si>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</si>
  <si>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</si>
  <si>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</si>
  <si>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</si>
  <si>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</si>
  <si>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</si>
  <si>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</si>
  <si>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</si>
  <si>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</si>
  <si>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</si>
  <si>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</si>
  <si>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</si>
  <si>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</si>
  <si>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</si>
  <si>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</si>
  <si>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</si>
  <si>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</si>
  <si>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</si>
  <si>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</si>
  <si>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</si>
  <si>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</si>
  <si>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</si>
  <si>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</si>
  <si>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</si>
  <si>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</si>
  <si>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</si>
  <si>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</si>
  <si>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</si>
  <si>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</si>
  <si>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</si>
  <si>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</si>
  <si>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</si>
  <si>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</si>
  <si>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</si>
  <si>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</si>
  <si>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</si>
  <si>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</si>
  <si>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</si>
  <si>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</si>
  <si>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</si>
  <si>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</si>
  <si>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</si>
  <si>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</si>
  <si>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</si>
  <si>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</si>
  <si>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</si>
  <si>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</si>
  <si>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</si>
  <si>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</si>
  <si>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</si>
  <si>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</si>
  <si>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</si>
  <si>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</si>
  <si>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</si>
  <si>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</si>
  <si>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</si>
  <si>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</si>
  <si>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</si>
  <si>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</si>
  <si>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</si>
  <si>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</si>
  <si>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</si>
  <si>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</si>
  <si>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</si>
  <si>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</si>
  <si>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</si>
  <si>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</si>
  <si>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</si>
  <si>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</si>
  <si>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</si>
  <si>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</si>
  <si>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</si>
  <si>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</si>
  <si>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</si>
  <si>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</si>
  <si>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</si>
  <si>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</si>
  <si>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</si>
  <si>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</si>
  <si>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</si>
  <si>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</si>
  <si>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</si>
  <si>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</si>
  <si>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</si>
  <si>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</si>
  <si>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</si>
  <si>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</si>
  <si>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</si>
  <si>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</si>
  <si>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</si>
  <si>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</si>
  <si>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</si>
  <si>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</si>
  <si>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</si>
  <si>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</si>
  <si>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</si>
  <si>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</si>
  <si>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</si>
  <si>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</si>
  <si>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</si>
  <si>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</si>
  <si>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</si>
  <si>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</si>
  <si>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</si>
  <si>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</si>
  <si>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</si>
  <si>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</si>
  <si>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</si>
  <si>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</si>
  <si>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</si>
  <si>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</si>
  <si>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</si>
  <si>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</si>
  <si>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</si>
  <si>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</si>
  <si>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</si>
  <si>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</si>
  <si>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</si>
  <si>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</si>
  <si>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</si>
  <si>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</si>
  <si>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</si>
  <si>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</si>
  <si>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</si>
  <si>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</si>
  <si>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</si>
  <si>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</si>
  <si>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</si>
  <si>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</si>
  <si>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</si>
  <si>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</si>
  <si>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</si>
  <si>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</si>
  <si>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</si>
  <si>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</si>
  <si>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</si>
  <si>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</si>
  <si>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</si>
  <si>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</si>
  <si>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</si>
  <si>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</si>
  <si>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</si>
  <si>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</si>
  <si>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</si>
  <si>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</si>
  <si>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</si>
  <si>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</si>
  <si>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</si>
  <si>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</si>
  <si>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</si>
  <si>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</si>
  <si>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</si>
  <si>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</si>
  <si>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</si>
  <si>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</si>
  <si>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</si>
  <si>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</si>
  <si>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</si>
  <si>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</si>
  <si>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</si>
  <si>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</si>
  <si>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</si>
  <si>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</si>
  <si>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</si>
  <si>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</si>
  <si>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</si>
  <si>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</si>
  <si>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</si>
  <si>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</si>
  <si>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</si>
  <si>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</si>
  <si>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</si>
  <si>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</si>
  <si>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</si>
  <si>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</si>
  <si>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</si>
  <si>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</si>
  <si>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</si>
  <si>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</si>
  <si>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</si>
  <si>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</si>
  <si>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</si>
  <si>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</si>
  <si>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</si>
  <si>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</si>
  <si>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</si>
  <si>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</si>
  <si>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</si>
  <si>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</si>
  <si>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</si>
  <si>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</si>
  <si>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</si>
  <si>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</si>
  <si>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</si>
  <si>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</si>
  <si>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</si>
  <si>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</si>
  <si>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</si>
  <si>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</si>
  <si>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</si>
  <si>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</si>
  <si>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</si>
  <si>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</si>
  <si>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</si>
  <si>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</si>
  <si>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</si>
  <si>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</si>
  <si>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</si>
  <si>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</si>
  <si>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</si>
  <si>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</si>
  <si>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</si>
  <si>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</si>
  <si>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</si>
  <si>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</si>
  <si>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</si>
  <si>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</si>
  <si>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</si>
  <si>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</si>
  <si>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</si>
  <si>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</si>
  <si>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</si>
  <si>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</si>
  <si>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</si>
  <si>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</si>
  <si>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</si>
  <si>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</si>
  <si>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</si>
  <si>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</si>
  <si>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</si>
  <si>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</si>
  <si>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</si>
  <si>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</si>
  <si>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</si>
  <si>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</si>
  <si>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</si>
  <si>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</si>
  <si>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</si>
  <si>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</si>
  <si>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</si>
  <si>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</si>
  <si>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</si>
  <si>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</si>
  <si>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</si>
  <si>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</si>
  <si>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</si>
  <si>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</si>
  <si>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</si>
  <si>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</si>
  <si>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</si>
  <si>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</si>
  <si>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</si>
  <si>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</si>
  <si>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</si>
  <si>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</si>
  <si>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</si>
  <si>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</si>
  <si>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</si>
  <si>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</si>
  <si>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</si>
  <si>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</si>
  <si>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</si>
  <si>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</si>
  <si>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</si>
  <si>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</si>
  <si>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</si>
  <si>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</si>
  <si>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</si>
  <si>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</si>
  <si>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</si>
  <si>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</si>
  <si>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</si>
  <si>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</si>
  <si>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</si>
  <si>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</si>
  <si>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</si>
  <si>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</si>
  <si>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</si>
  <si>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</si>
  <si>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</si>
  <si>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</si>
  <si>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</si>
  <si>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</si>
  <si>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</si>
  <si>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</si>
  <si>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</si>
  <si>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</si>
  <si>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</si>
  <si>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</si>
  <si>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</si>
  <si>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</si>
  <si>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</si>
  <si>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</si>
  <si>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</si>
  <si>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</si>
  <si>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</si>
  <si>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</si>
  <si>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</si>
  <si>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</si>
  <si>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</si>
  <si>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</si>
  <si>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</si>
  <si>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</si>
  <si>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</si>
  <si>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</si>
  <si>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</si>
  <si>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</si>
  <si>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</si>
  <si>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</si>
  <si>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</si>
  <si>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</si>
  <si>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</si>
  <si>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</si>
  <si>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</si>
  <si>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</si>
  <si>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</si>
  <si>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</si>
  <si>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</si>
  <si>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</si>
  <si>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</si>
  <si>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</si>
  <si>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</si>
  <si>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</si>
  <si>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</si>
  <si>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</si>
  <si>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</si>
  <si>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</si>
  <si>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</si>
  <si>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</si>
  <si>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</si>
  <si>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</si>
  <si>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</si>
  <si>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</si>
  <si>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</si>
  <si>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</si>
  <si>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</si>
  <si>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</si>
  <si>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</si>
  <si>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</si>
  <si>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</si>
  <si>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</si>
  <si>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</si>
  <si>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</si>
  <si>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</si>
  <si>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</si>
  <si>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</si>
  <si>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</si>
  <si>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</si>
  <si>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</si>
  <si>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</si>
  <si>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</si>
  <si>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</si>
  <si>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</si>
  <si>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</si>
  <si>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</si>
  <si>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</si>
  <si>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</si>
  <si>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</si>
  <si>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</si>
  <si>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</si>
  <si>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</si>
  <si>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</si>
  <si>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</si>
  <si>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</si>
  <si>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</si>
  <si>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</si>
  <si>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</si>
  <si>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</si>
  <si>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</si>
  <si>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</si>
  <si>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</si>
  <si>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</si>
  <si>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</si>
  <si>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</si>
  <si>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</si>
  <si>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</si>
  <si>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</si>
  <si>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</si>
  <si>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</si>
  <si>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</si>
  <si>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</si>
  <si>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</si>
  <si>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</si>
  <si>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</si>
  <si>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</si>
  <si>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</si>
  <si>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</si>
  <si>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</si>
  <si>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</si>
  <si>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</si>
  <si>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</si>
  <si>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</si>
  <si>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</si>
  <si>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</si>
  <si>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</si>
  <si>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</si>
  <si>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</si>
  <si>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</si>
  <si>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</si>
  <si>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</si>
  <si>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</si>
  <si>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</si>
  <si>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</si>
  <si>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</si>
  <si>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</si>
  <si>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</si>
  <si>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</si>
  <si>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</si>
  <si>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</si>
  <si>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</si>
  <si>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</si>
  <si>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</si>
  <si>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</si>
  <si>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</si>
  <si>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</si>
  <si>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</si>
  <si>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</si>
  <si>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</si>
  <si>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</si>
  <si>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</si>
  <si>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</si>
  <si>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</si>
  <si>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</si>
  <si>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</si>
  <si>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</si>
  <si>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</si>
  <si>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</si>
  <si>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</si>
  <si>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</si>
  <si>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</si>
  <si>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</si>
  <si>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</si>
  <si>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</si>
  <si>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</si>
  <si>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</si>
  <si>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</si>
  <si>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</si>
  <si>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</si>
  <si>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</si>
  <si>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</si>
  <si>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</si>
  <si>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</si>
  <si>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</si>
  <si>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</si>
  <si>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</si>
  <si>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</si>
  <si>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</si>
  <si>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</si>
  <si>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</si>
  <si>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</si>
  <si>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</si>
  <si>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</si>
  <si>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</si>
  <si>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</si>
  <si>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</si>
  <si>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</si>
  <si>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</si>
  <si>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</si>
  <si>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</si>
  <si>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</si>
  <si>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</si>
  <si>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</si>
  <si>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</si>
  <si>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</si>
  <si>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</si>
  <si>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</si>
  <si>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</si>
  <si>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</si>
  <si>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</si>
  <si>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</si>
  <si>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</si>
  <si>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</si>
  <si>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</si>
  <si>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</si>
  <si>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</si>
  <si>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</si>
  <si>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</si>
  <si>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</si>
  <si>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</si>
  <si>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</si>
  <si>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</si>
  <si>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</si>
  <si>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</si>
  <si>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</si>
  <si>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</si>
  <si>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</si>
  <si>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</si>
  <si>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</si>
  <si>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</si>
  <si>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</si>
  <si>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</si>
  <si>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</si>
  <si>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</si>
  <si>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</si>
  <si>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</si>
  <si>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</si>
  <si>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</si>
  <si>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</si>
  <si>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</si>
  <si>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</si>
  <si>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</si>
  <si>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</si>
  <si>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</si>
  <si>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</si>
  <si>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</si>
  <si>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</si>
  <si>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</si>
  <si>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</si>
  <si>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</si>
  <si>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</si>
  <si>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</si>
  <si>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</si>
  <si>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</si>
  <si>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</si>
  <si>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</si>
  <si>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</si>
  <si>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</si>
  <si>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</si>
  <si>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</si>
  <si>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</si>
  <si>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</si>
  <si>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</si>
  <si>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</si>
  <si>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</si>
  <si>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</si>
  <si>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</si>
  <si>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</si>
  <si>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</si>
  <si>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</si>
  <si>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</si>
  <si>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</si>
  <si>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</si>
  <si>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</si>
  <si>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</si>
  <si>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</si>
  <si>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</si>
  <si>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</si>
  <si>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</si>
  <si>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</si>
  <si>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</si>
  <si>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</si>
  <si>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</si>
  <si>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</si>
  <si>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</si>
  <si>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</si>
  <si>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</si>
  <si>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</si>
  <si>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</si>
  <si>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</si>
  <si>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</si>
  <si>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</si>
  <si>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</si>
  <si>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</si>
  <si>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</si>
  <si>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</si>
  <si>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</si>
  <si>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</si>
  <si>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</si>
  <si>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</si>
  <si>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</si>
  <si>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</si>
  <si>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</si>
  <si>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</si>
  <si>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</si>
  <si>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</si>
  <si>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</si>
  <si>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</si>
  <si>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</si>
  <si>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</si>
  <si>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</si>
  <si>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</si>
  <si>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</si>
  <si>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</si>
  <si>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</si>
  <si>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</si>
  <si>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</si>
  <si>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</si>
  <si>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</si>
  <si>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</si>
  <si>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</si>
  <si>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</si>
  <si>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</si>
  <si>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</si>
  <si>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</si>
  <si>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</si>
  <si>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</si>
  <si>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</si>
  <si>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</si>
  <si>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</si>
  <si>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</si>
  <si>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</si>
  <si>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</si>
  <si>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</si>
  <si>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</si>
  <si>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</si>
  <si>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</si>
  <si>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</si>
  <si>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</si>
  <si>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</si>
  <si>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</si>
  <si>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</si>
  <si>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</si>
  <si>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</si>
  <si>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</si>
  <si>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</si>
  <si>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</si>
  <si>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</si>
  <si>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</si>
  <si>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</si>
  <si>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</si>
  <si>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</si>
  <si>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</si>
  <si>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</si>
  <si>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</si>
  <si>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</si>
  <si>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</si>
  <si>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</si>
  <si>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</si>
  <si>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</si>
  <si>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</si>
  <si>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</si>
  <si>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</si>
  <si>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</si>
  <si>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</si>
  <si>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</si>
  <si>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</si>
  <si>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</si>
  <si>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</si>
  <si>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</si>
  <si>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</si>
  <si>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</si>
  <si>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</si>
  <si>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</si>
  <si>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</si>
  <si>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</si>
  <si>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</si>
  <si>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</si>
  <si>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</si>
  <si>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</si>
  <si>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</si>
  <si>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</si>
  <si>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</si>
  <si>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</si>
  <si>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</si>
  <si>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</si>
  <si>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</si>
  <si>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</si>
  <si>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</si>
  <si>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</si>
  <si>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</si>
  <si>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</si>
  <si>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</si>
  <si>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</si>
  <si>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</si>
  <si>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</si>
  <si>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</si>
  <si>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</si>
  <si>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</si>
  <si>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</si>
  <si>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</si>
  <si>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</si>
  <si>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</si>
  <si>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</si>
  <si>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</si>
  <si>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</si>
  <si>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</si>
  <si>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</si>
  <si>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</si>
  <si>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</si>
  <si>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</si>
  <si>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</si>
  <si>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</si>
  <si>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</si>
  <si>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</si>
  <si>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</si>
  <si>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</si>
  <si>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</si>
  <si>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</si>
  <si>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</si>
  <si>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</si>
  <si>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</si>
  <si>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</si>
  <si>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</si>
  <si>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</si>
  <si>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</si>
  <si>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</si>
  <si>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</si>
  <si>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</si>
  <si>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</si>
  <si>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</si>
  <si>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</si>
  <si>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</si>
  <si>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</si>
  <si>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</si>
  <si>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</si>
  <si>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</si>
  <si>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</si>
  <si>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</si>
  <si>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</si>
  <si>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</si>
  <si>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</si>
  <si>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</si>
  <si>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</si>
  <si>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</si>
  <si>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</si>
  <si>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</si>
  <si>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</si>
  <si>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</si>
  <si>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</si>
  <si>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</si>
  <si>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</si>
  <si>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</si>
  <si>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</si>
  <si>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</si>
  <si>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</si>
  <si>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</si>
  <si>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</si>
  <si>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</si>
  <si>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</si>
  <si>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</si>
  <si>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</si>
  <si>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</si>
  <si>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</si>
  <si>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</si>
  <si>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</si>
  <si>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</si>
  <si>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</si>
  <si>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</si>
  <si>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</si>
  <si>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</si>
  <si>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</si>
  <si>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</si>
  <si>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</si>
  <si>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</si>
  <si>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</si>
  <si>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</si>
  <si>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</si>
  <si>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</si>
  <si>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</si>
  <si>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</si>
  <si>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</si>
  <si>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</si>
  <si>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</si>
  <si>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</si>
  <si>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</si>
  <si>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</si>
  <si>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</si>
  <si>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</si>
  <si>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</si>
  <si>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</si>
  <si>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</si>
  <si>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</si>
  <si>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</si>
  <si>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</si>
  <si>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</si>
  <si>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</si>
  <si>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</si>
  <si>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</si>
  <si>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</si>
  <si>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</si>
  <si>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</si>
  <si>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</si>
  <si>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</si>
  <si>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</si>
  <si>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</si>
  <si>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</si>
  <si>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</si>
  <si>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</si>
  <si>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</si>
  <si>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</si>
  <si>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</si>
  <si>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</si>
  <si>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</si>
  <si>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</si>
  <si>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</si>
  <si>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</si>
  <si>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</si>
  <si>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</si>
  <si>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</si>
  <si>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</si>
  <si>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</si>
  <si>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</si>
  <si>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</si>
  <si>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</si>
  <si>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</si>
  <si>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</si>
  <si>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</si>
  <si>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</si>
  <si>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</si>
  <si>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</si>
  <si>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</si>
  <si>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</si>
  <si>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</si>
  <si>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</si>
  <si>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</si>
  <si>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</si>
  <si>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</si>
  <si>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</si>
  <si>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</si>
  <si>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</si>
  <si>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</si>
  <si>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</si>
  <si>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</si>
  <si>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</si>
  <si>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</si>
  <si>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</si>
  <si>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</si>
  <si>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</si>
  <si>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</si>
  <si>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</si>
  <si>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</si>
  <si>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</si>
  <si>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</si>
  <si>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</si>
  <si>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</si>
  <si>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</si>
  <si>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</si>
  <si>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</si>
  <si>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</si>
  <si>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</si>
  <si>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</si>
  <si>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</si>
  <si>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</si>
  <si>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</si>
  <si>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</si>
  <si>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</si>
  <si>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</si>
  <si>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</si>
  <si>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</si>
  <si>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</si>
  <si>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</si>
  <si>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</si>
  <si>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</si>
  <si>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</si>
  <si>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</si>
  <si>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</si>
  <si>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</si>
  <si>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</si>
  <si>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</si>
  <si>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</si>
  <si>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</si>
  <si>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</si>
  <si>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</si>
  <si>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</si>
  <si>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</si>
  <si>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</si>
  <si>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</si>
  <si>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</si>
  <si>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</si>
  <si>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</si>
  <si>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</si>
  <si>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</si>
  <si>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</si>
  <si>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</si>
  <si>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</si>
  <si>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</si>
  <si>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</si>
  <si>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</si>
  <si>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</si>
  <si>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</si>
  <si>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</si>
  <si>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</si>
  <si>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</si>
  <si>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</si>
  <si>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</si>
  <si>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</si>
  <si>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</si>
  <si>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</si>
  <si>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</si>
  <si>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</si>
  <si>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</si>
  <si>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</si>
  <si>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</si>
  <si>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</si>
  <si>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</si>
  <si>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</si>
  <si>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</si>
  <si>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</si>
  <si>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</si>
  <si>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</si>
  <si>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</si>
  <si>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</si>
  <si>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</si>
  <si>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</si>
  <si>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</si>
  <si>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</si>
  <si>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</si>
  <si>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</si>
  <si>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</si>
  <si>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</si>
  <si>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</si>
  <si>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</si>
  <si>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</si>
  <si>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</si>
  <si>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</si>
  <si>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</si>
  <si>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</si>
  <si>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</si>
  <si>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</si>
  <si>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</si>
  <si>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</si>
  <si>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</si>
  <si>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</si>
  <si>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</si>
  <si>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</si>
  <si>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</si>
  <si>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</si>
  <si>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</si>
  <si>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</si>
  <si>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</si>
  <si>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</si>
  <si>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</si>
  <si>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</si>
  <si>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</si>
  <si>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</si>
  <si>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</si>
  <si>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</si>
  <si>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</si>
  <si>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</si>
  <si>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</si>
  <si>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</si>
  <si>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</si>
  <si>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</si>
  <si>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</si>
  <si>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</si>
  <si>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</si>
  <si>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</si>
  <si>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</si>
  <si>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</si>
  <si>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</si>
  <si>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</si>
  <si>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</si>
  <si>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</si>
  <si>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</si>
  <si>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</si>
  <si>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</si>
  <si>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</si>
  <si>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</si>
  <si>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</si>
  <si>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</si>
  <si>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</si>
  <si>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</si>
  <si>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</si>
  <si>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</si>
  <si>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</si>
  <si>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</si>
  <si>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</si>
  <si>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</si>
  <si>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</si>
  <si>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</si>
  <si>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</si>
  <si>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</si>
  <si>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</si>
  <si>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</si>
  <si>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</si>
  <si>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</si>
  <si>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</si>
  <si>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</si>
  <si>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</si>
  <si>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</si>
  <si>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</si>
  <si>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</si>
  <si>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</si>
  <si>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</si>
  <si>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</si>
  <si>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</si>
  <si>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</si>
  <si>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</si>
  <si>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</si>
  <si>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</si>
  <si>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</si>
  <si>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</si>
  <si>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</si>
  <si>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</si>
  <si>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</si>
  <si>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</si>
  <si>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</si>
  <si>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</si>
  <si>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</si>
  <si>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</si>
  <si>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</si>
  <si>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</si>
  <si>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</si>
  <si>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</si>
  <si>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</si>
  <si>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</si>
  <si>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</si>
  <si>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</si>
  <si>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</si>
  <si>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</si>
  <si>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</si>
  <si>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</si>
  <si>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</si>
  <si>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</si>
  <si>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</si>
  <si>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</si>
  <si>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</si>
  <si>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</si>
  <si>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</si>
  <si>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</si>
  <si>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</si>
  <si>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</si>
  <si>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</si>
  <si>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</si>
  <si>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</si>
  <si>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</si>
  <si>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</si>
  <si>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</si>
  <si>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</si>
  <si>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</si>
  <si>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</si>
  <si>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</si>
  <si>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</si>
  <si>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</si>
  <si>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</si>
  <si>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</si>
  <si>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</si>
  <si>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</si>
  <si>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</si>
  <si>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</si>
  <si>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</si>
  <si>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</si>
  <si>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</si>
  <si>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</si>
  <si>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</si>
  <si>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</si>
  <si>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</si>
  <si>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</si>
  <si>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</si>
  <si>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</si>
  <si>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</si>
  <si>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</si>
  <si>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</si>
  <si>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</si>
  <si>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</si>
  <si>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</si>
  <si>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</si>
  <si>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</si>
  <si>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</si>
  <si>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</si>
  <si>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</si>
  <si>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</si>
  <si>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</si>
  <si>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</si>
  <si>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</si>
  <si>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</si>
  <si>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</si>
  <si>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</si>
  <si>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</si>
  <si>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</si>
  <si>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</si>
  <si>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</si>
  <si>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</si>
  <si>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</si>
  <si>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</si>
  <si>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</si>
  <si>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</si>
  <si>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</si>
  <si>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</si>
  <si>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</si>
  <si>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</si>
  <si>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</si>
  <si>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</si>
  <si>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</si>
  <si>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</si>
  <si>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</si>
  <si>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</si>
  <si>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</si>
  <si>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</si>
  <si>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</si>
  <si>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</si>
  <si>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</si>
  <si>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</si>
  <si>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</si>
  <si>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</si>
  <si>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</si>
  <si>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</si>
  <si>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</si>
  <si>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</si>
  <si>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</si>
  <si>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</si>
  <si>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</si>
  <si>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</si>
  <si>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</si>
  <si>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</si>
  <si>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</si>
  <si>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</si>
  <si>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</si>
  <si>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</si>
  <si>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</si>
  <si>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</si>
  <si>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</si>
  <si>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</si>
  <si>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</si>
  <si>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</si>
  <si>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</si>
  <si>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</si>
  <si>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</si>
  <si>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</si>
  <si>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</si>
  <si>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</si>
  <si>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</si>
  <si>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</si>
  <si>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</si>
  <si>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</si>
  <si>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</si>
  <si>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</si>
  <si>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</si>
  <si>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</si>
  <si>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</si>
  <si>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</si>
  <si>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</si>
  <si>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</si>
  <si>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</si>
  <si>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</si>
  <si>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</si>
  <si>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</si>
  <si>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</si>
  <si>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</si>
  <si>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</si>
  <si>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</si>
  <si>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</si>
  <si>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</si>
  <si>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</si>
  <si>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</si>
  <si>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</si>
  <si>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</si>
  <si>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</si>
  <si>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</si>
  <si>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</si>
  <si>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</si>
  <si>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</si>
  <si>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</si>
  <si>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</si>
  <si>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</si>
  <si>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</si>
  <si>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</si>
  <si>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</si>
  <si>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</si>
  <si>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</si>
  <si>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</si>
  <si>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</si>
  <si>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</si>
  <si>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</si>
  <si>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</si>
  <si>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</si>
  <si>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</si>
  <si>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</si>
  <si>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</si>
  <si>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</si>
  <si>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</si>
  <si>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</si>
  <si>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</si>
  <si>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</si>
  <si>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</si>
  <si>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</si>
  <si>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</si>
  <si>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</si>
  <si>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</si>
  <si>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</si>
  <si>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</si>
  <si>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</si>
  <si>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</si>
  <si>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</si>
  <si>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</si>
  <si>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</si>
  <si>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</si>
  <si>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</si>
  <si>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</si>
  <si>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</si>
  <si>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</si>
  <si>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</si>
  <si>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</si>
  <si>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</si>
  <si>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</si>
  <si>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</si>
  <si>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</si>
  <si>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</si>
  <si>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</si>
  <si>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</si>
  <si>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</si>
  <si>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</si>
  <si>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</si>
  <si>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</si>
  <si>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</si>
  <si>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</si>
  <si>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</si>
  <si>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</si>
  <si>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</si>
  <si>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</si>
  <si>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</si>
  <si>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</si>
  <si>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</si>
  <si>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</si>
  <si>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</si>
  <si>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</si>
  <si>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</si>
  <si>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</si>
  <si>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</si>
  <si>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</si>
  <si>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</si>
  <si>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</si>
  <si>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</si>
  <si>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</si>
  <si>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</si>
  <si>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</si>
  <si>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</si>
  <si>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</si>
  <si>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</si>
  <si>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</si>
  <si>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</si>
  <si>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</si>
  <si>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</si>
  <si>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</si>
  <si>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</si>
  <si>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</si>
  <si>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</si>
  <si>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</si>
  <si>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</si>
  <si>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</si>
  <si>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</si>
  <si>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</si>
  <si>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</si>
  <si>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</si>
  <si>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</si>
  <si>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</si>
  <si>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</si>
  <si>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</si>
  <si>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</si>
  <si>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</si>
  <si>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</si>
  <si>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</si>
  <si>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</si>
  <si>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</si>
  <si>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</si>
  <si>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</si>
  <si>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</si>
  <si>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</si>
  <si>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</si>
  <si>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</si>
  <si>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</si>
  <si>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</si>
  <si>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</si>
  <si>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</si>
  <si>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</si>
  <si>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</si>
  <si>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</si>
  <si>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</si>
  <si>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</si>
  <si>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</si>
  <si>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</si>
  <si>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</si>
  <si>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</si>
  <si>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</si>
  <si>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</si>
  <si>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</si>
  <si>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</si>
  <si>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</si>
  <si>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</si>
  <si>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</si>
  <si>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</si>
  <si>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</si>
  <si>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</si>
  <si>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</si>
  <si>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</si>
  <si>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</si>
  <si>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</si>
  <si>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</si>
  <si>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</si>
  <si>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</si>
  <si>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</si>
  <si>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</si>
  <si>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</si>
  <si>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</si>
  <si>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</si>
  <si>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</si>
  <si>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</si>
  <si>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</si>
  <si>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</si>
  <si>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</si>
  <si>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</si>
  <si>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</si>
  <si>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</si>
  <si>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</si>
  <si>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</si>
  <si>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</si>
  <si>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</si>
  <si>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</si>
  <si>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</si>
  <si>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</si>
  <si>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</si>
  <si>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</si>
  <si>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</si>
  <si>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</si>
  <si>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</si>
  <si>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</si>
  <si>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</si>
  <si>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</si>
  <si>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</si>
  <si>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</si>
  <si>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</si>
  <si>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</si>
  <si>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</si>
  <si>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</si>
  <si>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</si>
  <si>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</si>
  <si>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</si>
  <si>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</si>
  <si>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</si>
  <si>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</si>
  <si>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</si>
  <si>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</si>
  <si>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</si>
  <si>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</si>
  <si>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</si>
  <si>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</si>
  <si>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</si>
  <si>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</si>
  <si>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</si>
  <si>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</si>
  <si>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</si>
  <si>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</si>
  <si>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</si>
  <si>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</si>
  <si>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</si>
  <si>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</si>
  <si>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</si>
  <si>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</si>
  <si>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</si>
  <si>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</si>
  <si>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</si>
  <si>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</si>
  <si>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</si>
  <si>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</si>
  <si>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</si>
  <si>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</si>
  <si>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</si>
  <si>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</si>
  <si>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</si>
  <si>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</si>
  <si>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</si>
  <si>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</si>
  <si>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</si>
  <si>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</si>
  <si>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</si>
  <si>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</si>
  <si>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</si>
  <si>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</si>
  <si>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</si>
  <si>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</si>
  <si>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</si>
  <si>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</si>
  <si>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</si>
  <si>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</si>
  <si>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</si>
  <si>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</si>
  <si>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</si>
  <si>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</si>
  <si>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</si>
  <si>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</si>
  <si>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</si>
  <si>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</si>
  <si>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</si>
  <si>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</si>
  <si>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</si>
  <si>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</si>
  <si>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</si>
  <si>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</si>
  <si>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</si>
  <si>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</si>
  <si>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</si>
  <si>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</si>
  <si>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</si>
  <si>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</si>
  <si>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</si>
  <si>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</si>
  <si>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</si>
  <si>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</si>
  <si>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</si>
  <si>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</si>
  <si>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</si>
  <si>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</si>
  <si>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</si>
  <si>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</si>
  <si>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</si>
  <si>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</si>
  <si>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</si>
  <si>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</si>
  <si>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</si>
  <si>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</si>
  <si>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</si>
  <si>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</si>
  <si>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</si>
  <si>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</si>
  <si>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</si>
  <si>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</si>
  <si>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</si>
  <si>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</si>
  <si>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</si>
  <si>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</si>
  <si>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</si>
  <si>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</si>
  <si>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</si>
  <si>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</si>
  <si>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</si>
  <si>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</si>
  <si>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</si>
  <si>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</si>
  <si>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</si>
  <si>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</si>
  <si>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</si>
  <si>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</si>
  <si>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</si>
  <si>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</si>
  <si>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</si>
  <si>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</si>
  <si>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</si>
  <si>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</si>
  <si>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</si>
  <si>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</si>
  <si>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</si>
  <si>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</si>
  <si>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</si>
  <si>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</si>
  <si>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</si>
  <si>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</si>
  <si>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</si>
  <si>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</si>
  <si>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</si>
  <si>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</si>
  <si>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</si>
  <si>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</si>
  <si>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</si>
  <si>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</si>
  <si>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</si>
  <si>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</si>
  <si>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</si>
  <si>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</si>
  <si>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</si>
  <si>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</si>
  <si>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</si>
  <si>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</si>
  <si>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</si>
  <si>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</si>
  <si>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</si>
  <si>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</si>
  <si>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</si>
  <si>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</si>
  <si>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</si>
  <si>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</si>
  <si>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</si>
  <si>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</si>
  <si>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</si>
  <si>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</si>
  <si>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</si>
  <si>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</si>
  <si>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</si>
  <si>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</si>
  <si>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</si>
  <si>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</si>
  <si>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</si>
  <si>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</si>
  <si>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</si>
  <si>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</si>
  <si>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</si>
  <si>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</si>
  <si>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</si>
  <si>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</si>
  <si>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</si>
  <si>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</si>
  <si>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</si>
  <si>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</si>
  <si>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</si>
  <si>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</si>
  <si>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</si>
  <si>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</si>
  <si>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</si>
  <si>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</si>
  <si>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</si>
  <si>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</si>
  <si>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</si>
  <si>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</si>
  <si>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</si>
  <si>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</si>
  <si>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</si>
  <si>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</si>
  <si>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</si>
  <si>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</si>
  <si>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</si>
  <si>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</si>
  <si>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</si>
  <si>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</si>
  <si>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</si>
  <si>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</si>
  <si>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</si>
  <si>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</si>
  <si>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</si>
  <si>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</si>
  <si>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</si>
  <si>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</si>
  <si>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</si>
  <si>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</si>
  <si>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</si>
  <si>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</si>
  <si>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</si>
  <si>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</si>
  <si>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</si>
  <si>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</si>
  <si>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</si>
  <si>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</si>
  <si>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</si>
  <si>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</si>
  <si>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</si>
  <si>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</si>
  <si>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</si>
  <si>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</si>
  <si>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</si>
  <si>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</si>
  <si>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</si>
  <si>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</si>
  <si>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</si>
  <si>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</si>
  <si>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</si>
  <si>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</si>
  <si>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</si>
  <si>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</si>
  <si>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</si>
  <si>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</si>
  <si>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</si>
  <si>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</si>
  <si>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</si>
  <si>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</si>
  <si>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</si>
  <si>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</si>
  <si>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</si>
  <si>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</si>
  <si>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</si>
  <si>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</si>
  <si>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</si>
  <si>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</si>
  <si>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</si>
  <si>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</si>
  <si>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</si>
  <si>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</si>
  <si>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</si>
  <si>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</si>
  <si>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</si>
  <si>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</si>
  <si>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</si>
  <si>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</si>
  <si>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</si>
  <si>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</si>
  <si>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</si>
  <si>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</si>
  <si>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</si>
  <si>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</si>
  <si>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</si>
  <si>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</si>
  <si>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</si>
  <si>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</si>
  <si>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</si>
  <si>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</si>
  <si>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</si>
  <si>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</si>
  <si>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</si>
  <si>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</si>
  <si>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</si>
  <si>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</si>
  <si>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</si>
  <si>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</si>
  <si>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</si>
  <si>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</si>
  <si>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</si>
  <si>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</si>
  <si>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</si>
  <si>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</si>
  <si>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</si>
  <si>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</si>
  <si>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</si>
  <si>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</si>
  <si>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</si>
  <si>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</si>
  <si>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</si>
  <si>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</si>
  <si>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</si>
  <si>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</si>
  <si>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</si>
  <si>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</si>
  <si>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</si>
  <si>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</si>
  <si>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</si>
  <si>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</si>
  <si>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</si>
  <si>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</si>
  <si>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</si>
  <si>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</si>
  <si>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</si>
  <si>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</si>
  <si>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</si>
  <si>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</si>
  <si>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</si>
  <si>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</si>
  <si>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</si>
  <si>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</si>
  <si>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</si>
  <si>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</si>
  <si>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</si>
  <si>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</si>
  <si>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</si>
  <si>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</si>
  <si>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</si>
  <si>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</si>
  <si>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</si>
  <si>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</si>
  <si>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</si>
  <si>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</si>
  <si>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</si>
  <si>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</si>
  <si>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</si>
  <si>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</si>
  <si>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</si>
  <si>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</si>
  <si>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</si>
  <si>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</si>
  <si>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</si>
  <si>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</si>
  <si>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</si>
  <si>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</si>
  <si>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</si>
  <si>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</si>
  <si>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</si>
  <si>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</si>
  <si>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</si>
  <si>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</si>
  <si>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</si>
  <si>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</si>
  <si>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</si>
  <si>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</si>
  <si>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</si>
  <si>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</si>
  <si>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</si>
  <si>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</si>
  <si>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</si>
  <si>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</si>
  <si>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</si>
  <si>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</si>
  <si>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</si>
  <si>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</si>
  <si>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</si>
  <si>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</si>
  <si>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</si>
  <si>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</si>
  <si>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</si>
  <si>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</si>
  <si>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</si>
  <si>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</si>
  <si>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</si>
  <si>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</si>
  <si>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</si>
  <si>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</si>
  <si>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</si>
  <si>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</si>
  <si>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</si>
  <si>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</si>
  <si>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</si>
  <si>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</si>
  <si>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</si>
  <si>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</si>
  <si>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</si>
  <si>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</si>
  <si>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</si>
  <si>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</si>
  <si>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</si>
  <si>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</si>
  <si>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</si>
  <si>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</si>
  <si>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</si>
  <si>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</si>
  <si>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</si>
  <si>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</si>
  <si>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</si>
  <si>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</si>
  <si>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</si>
  <si>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</si>
  <si>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</si>
  <si>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</si>
  <si>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</si>
  <si>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</si>
  <si>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</si>
  <si>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</si>
  <si>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</si>
  <si>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</si>
  <si>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</si>
  <si>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</si>
  <si>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</si>
  <si>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</si>
  <si>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</si>
  <si>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</si>
  <si>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</si>
  <si>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</si>
  <si>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</si>
  <si>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</si>
  <si>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</si>
  <si>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</si>
  <si>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</si>
  <si>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</si>
  <si>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</si>
  <si>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</si>
  <si>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</si>
  <si>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</si>
  <si>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</si>
  <si>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</si>
  <si>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</si>
  <si>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</si>
  <si>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</si>
  <si>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</si>
  <si>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</si>
  <si>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</si>
  <si>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</si>
  <si>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</si>
  <si>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</si>
  <si>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</si>
  <si>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</si>
  <si>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</si>
  <si>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</si>
  <si>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</si>
  <si>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</si>
  <si>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</si>
  <si>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</si>
  <si>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</si>
  <si>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</si>
  <si>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</si>
  <si>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</si>
  <si>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</si>
  <si>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</si>
  <si>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</si>
  <si>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</si>
  <si>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</si>
  <si>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</si>
  <si>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</si>
  <si>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</si>
  <si>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</si>
  <si>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</si>
  <si>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</si>
  <si>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</si>
  <si>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</si>
  <si>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</si>
  <si>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</si>
  <si>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</si>
  <si>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</si>
  <si>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</si>
  <si>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</si>
  <si>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</si>
  <si>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</si>
  <si>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</si>
  <si>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</si>
  <si>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</si>
  <si>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</si>
  <si>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</si>
  <si>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</si>
  <si>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</si>
  <si>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</si>
  <si>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</si>
  <si>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</si>
  <si>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</si>
  <si>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</si>
  <si>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</si>
  <si>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</si>
  <si>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</si>
  <si>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</si>
  <si>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</si>
  <si>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</si>
  <si>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</si>
  <si>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</si>
  <si>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</si>
  <si>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</si>
  <si>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</si>
  <si>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</si>
  <si>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</si>
  <si>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</si>
  <si>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</si>
  <si>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</si>
  <si>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</si>
  <si>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</si>
  <si>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</si>
  <si>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</si>
  <si>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</si>
  <si>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</si>
  <si>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</si>
  <si>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</si>
  <si>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</si>
  <si>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</si>
  <si>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</si>
  <si>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</si>
  <si>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</si>
  <si>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</si>
  <si>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</si>
  <si>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</si>
  <si>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</si>
  <si>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</si>
  <si>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</si>
  <si>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</si>
  <si>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</si>
  <si>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</si>
  <si>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</si>
  <si>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</si>
  <si>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</si>
  <si>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</si>
  <si>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</si>
  <si>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</si>
  <si>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</si>
  <si>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</si>
  <si>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</si>
  <si>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</si>
  <si>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</si>
  <si>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</si>
  <si>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</si>
  <si>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</si>
  <si>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</si>
  <si>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</si>
  <si>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</si>
  <si>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</si>
  <si>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</si>
  <si>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</si>
  <si>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</si>
  <si>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</si>
  <si>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</si>
  <si>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</si>
  <si>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</si>
  <si>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</si>
  <si>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</si>
  <si>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</si>
  <si>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</si>
  <si>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</si>
  <si>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</si>
  <si>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</si>
  <si>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</si>
  <si>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</si>
  <si>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</si>
  <si>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</si>
  <si>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</si>
  <si>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</si>
  <si>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</si>
  <si>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</si>
  <si>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</si>
  <si>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</si>
  <si>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</si>
  <si>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</si>
  <si>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</si>
  <si>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</si>
  <si>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</si>
  <si>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</si>
  <si>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</si>
  <si>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</si>
  <si>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</si>
  <si>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</si>
  <si>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</si>
  <si>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</si>
  <si>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</si>
  <si>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</si>
  <si>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</si>
  <si>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</si>
  <si>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</si>
  <si>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</si>
  <si>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</si>
  <si>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</si>
  <si>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</si>
  <si>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</si>
  <si>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</si>
  <si>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</si>
  <si>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</si>
  <si>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</si>
  <si>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</si>
  <si>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</si>
  <si>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</si>
  <si>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</si>
  <si>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</si>
  <si>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</si>
  <si>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</si>
  <si>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</si>
  <si>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</si>
  <si>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</si>
  <si>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</si>
  <si>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</si>
  <si>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</si>
  <si>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</si>
  <si>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</si>
  <si>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</si>
  <si>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</si>
  <si>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</si>
  <si>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</si>
  <si>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</si>
  <si>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</si>
  <si>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</si>
  <si>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</si>
  <si>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</si>
  <si>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</si>
  <si>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</si>
  <si>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</si>
  <si>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</si>
  <si>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</si>
  <si>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</si>
  <si>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</si>
  <si>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</si>
  <si>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</si>
  <si>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</si>
  <si>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</si>
  <si>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</si>
  <si>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</si>
  <si>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</si>
  <si>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</si>
  <si>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</si>
  <si>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</si>
  <si>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</si>
  <si>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</si>
  <si>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</si>
  <si>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</si>
  <si>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</si>
  <si>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</si>
  <si>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</si>
  <si>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</si>
  <si>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</si>
  <si>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</si>
  <si>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</si>
  <si>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</si>
  <si>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</si>
  <si>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</si>
  <si>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</si>
  <si>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</si>
  <si>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</si>
  <si>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</si>
  <si>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</si>
  <si>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</si>
  <si>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</si>
  <si>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</si>
  <si>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</si>
  <si>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</si>
  <si>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</si>
  <si>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</si>
  <si>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</si>
  <si>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</si>
  <si>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</si>
  <si>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</si>
  <si>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</si>
  <si>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</si>
  <si>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</si>
  <si>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</si>
  <si>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</si>
  <si>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</si>
  <si>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</si>
  <si>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</si>
  <si>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</si>
  <si>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</si>
  <si>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</si>
  <si>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</si>
  <si>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</si>
  <si>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</si>
  <si>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</si>
  <si>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</si>
  <si>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</si>
  <si>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</si>
  <si>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</si>
  <si>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</si>
  <si>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</si>
  <si>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</si>
  <si>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</si>
  <si>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</si>
  <si>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</si>
  <si>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</si>
  <si>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</si>
  <si>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</si>
  <si>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</si>
  <si>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</si>
  <si>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</si>
  <si>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</si>
  <si>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</si>
  <si>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</si>
  <si>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</si>
  <si>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</si>
  <si>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</si>
  <si>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</si>
  <si>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</si>
  <si>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</si>
  <si>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</si>
  <si>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</si>
  <si>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</si>
  <si>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</si>
  <si>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</si>
  <si>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</si>
  <si>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</si>
  <si>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</si>
  <si>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</si>
  <si>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</si>
  <si>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</si>
  <si>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</si>
  <si>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</si>
  <si>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</si>
  <si>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</si>
  <si>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</si>
  <si>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</si>
  <si>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</si>
  <si>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</si>
  <si>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</si>
  <si>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</si>
  <si>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</si>
  <si>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</si>
  <si>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</si>
  <si>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</si>
  <si>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</si>
  <si>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</si>
  <si>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</si>
  <si>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</si>
  <si>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</si>
  <si>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</si>
  <si>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</si>
  <si>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</si>
  <si>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</si>
  <si>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</si>
  <si>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</si>
  <si>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</si>
  <si>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</si>
  <si>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</si>
  <si>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</si>
  <si>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</si>
  <si>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</si>
  <si>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</si>
  <si>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</si>
  <si>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</si>
  <si>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</si>
  <si>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</si>
  <si>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</si>
  <si>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</si>
  <si>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</si>
  <si>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</si>
  <si>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</si>
  <si>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</si>
  <si>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</si>
  <si>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</si>
  <si>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</si>
  <si>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</si>
  <si>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</si>
  <si>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</si>
  <si>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</si>
  <si>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</si>
  <si>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</si>
  <si>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</si>
  <si>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</si>
  <si>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</si>
  <si>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</si>
  <si>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</si>
  <si>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</si>
  <si>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</si>
  <si>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</si>
  <si>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</si>
  <si>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</si>
  <si>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</si>
  <si>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</si>
  <si>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</si>
  <si>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</si>
  <si>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</si>
  <si>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</si>
  <si>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</si>
  <si>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</si>
  <si>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</si>
  <si>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</si>
  <si>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</si>
  <si>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</si>
  <si>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</si>
  <si>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</si>
  <si>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</si>
  <si>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</si>
  <si>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</si>
  <si>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</si>
  <si>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</si>
  <si>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</si>
  <si>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</si>
  <si>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</si>
  <si>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</si>
  <si>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</si>
  <si>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</si>
  <si>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</si>
  <si>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</si>
  <si>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</si>
  <si>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</si>
  <si>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</si>
  <si>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</si>
  <si>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</si>
  <si>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</si>
  <si>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</si>
  <si>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</si>
  <si>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</si>
  <si>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</si>
  <si>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</si>
  <si>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</si>
  <si>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</si>
  <si>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</si>
  <si>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</si>
  <si>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</si>
  <si>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</si>
  <si>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</si>
  <si>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</si>
  <si>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</si>
  <si>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</si>
  <si>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</si>
  <si>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</si>
  <si>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</si>
  <si>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</si>
  <si>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</si>
  <si>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</si>
  <si>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</si>
  <si>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</si>
  <si>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</si>
  <si>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</si>
  <si>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</si>
  <si>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</si>
  <si>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</si>
  <si>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</si>
  <si>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</si>
  <si>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</si>
  <si>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</si>
  <si>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</si>
  <si>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</si>
  <si>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</si>
  <si>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</si>
  <si>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</si>
  <si>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</si>
  <si>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</si>
  <si>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</si>
  <si>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</si>
  <si>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</si>
  <si>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</si>
  <si>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</si>
  <si>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</si>
  <si>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</si>
  <si>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</si>
  <si>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</si>
  <si>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</si>
  <si>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</si>
  <si>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</si>
  <si>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</si>
  <si>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</si>
  <si>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</si>
  <si>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</si>
  <si>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</si>
  <si>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</si>
  <si>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</si>
  <si>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</si>
  <si>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</si>
  <si>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</si>
  <si>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</si>
  <si>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</si>
  <si>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</si>
  <si>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</si>
  <si>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</si>
  <si>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</si>
  <si>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</si>
  <si>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</si>
  <si>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</si>
  <si>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</si>
  <si>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</si>
  <si>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</si>
  <si>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</si>
  <si>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</si>
  <si>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</si>
  <si>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</si>
  <si>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</si>
  <si>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</si>
  <si>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</si>
  <si>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</si>
  <si>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</si>
  <si>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</si>
  <si>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</si>
  <si>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</si>
  <si>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</si>
  <si>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</si>
  <si>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</si>
  <si>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</si>
  <si>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</si>
  <si>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</si>
  <si>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</si>
  <si>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</si>
  <si>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</si>
  <si>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</si>
  <si>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</si>
  <si>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</si>
  <si>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</si>
  <si>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</si>
  <si>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</si>
  <si>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</si>
  <si>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</si>
  <si>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</si>
  <si>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</si>
  <si>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</si>
  <si>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</si>
  <si>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</si>
  <si>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</si>
  <si>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</si>
  <si>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</si>
  <si>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</si>
  <si>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</si>
  <si>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</si>
  <si>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</si>
  <si>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</si>
  <si>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</si>
  <si>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</si>
  <si>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</si>
  <si>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</si>
  <si>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</si>
  <si>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</si>
  <si>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</si>
  <si>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</si>
  <si>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</si>
  <si>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</si>
  <si>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</si>
  <si>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</si>
  <si>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</si>
  <si>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</si>
  <si>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</si>
  <si>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</si>
  <si>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</si>
  <si>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</si>
  <si>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</si>
  <si>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</si>
  <si>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</si>
  <si>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</si>
  <si>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</si>
  <si>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</si>
  <si>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</si>
  <si>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</si>
  <si>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</si>
  <si>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</si>
  <si>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</si>
  <si>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</si>
  <si>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</si>
  <si>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</si>
  <si>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</si>
  <si>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</si>
  <si>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</si>
  <si>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</si>
  <si>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</si>
  <si>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</si>
  <si>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</si>
  <si>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</si>
  <si>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</si>
  <si>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</si>
  <si>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</si>
  <si>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</si>
  <si>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</si>
  <si>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</si>
  <si>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</si>
  <si>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</si>
  <si>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</si>
  <si>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</si>
  <si>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</si>
  <si>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</si>
  <si>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</si>
  <si>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</si>
  <si>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</si>
  <si>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</si>
  <si>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</si>
  <si>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</si>
  <si>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</si>
  <si>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</si>
  <si>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</si>
  <si>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</si>
  <si>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</si>
  <si>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</si>
  <si>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</si>
  <si>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</si>
  <si>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</si>
  <si>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</si>
  <si>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</si>
  <si>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</si>
  <si>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</si>
  <si>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</si>
  <si>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</si>
  <si>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</si>
  <si>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</si>
  <si>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</si>
  <si>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</si>
  <si>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</si>
  <si>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</si>
  <si>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</si>
  <si>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</si>
  <si>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</si>
  <si>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</si>
  <si>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</si>
  <si>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</si>
  <si>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</si>
  <si>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</si>
  <si>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</si>
  <si>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</si>
  <si>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</si>
  <si>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</si>
  <si>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</si>
  <si>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</si>
  <si>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</si>
  <si>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</si>
  <si>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</si>
  <si>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</si>
  <si>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</si>
  <si>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</si>
  <si>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</si>
  <si>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</si>
  <si>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</si>
  <si>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</si>
  <si>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</si>
  <si>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</si>
  <si>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</si>
  <si>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</si>
  <si>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</si>
  <si>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</si>
  <si>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</si>
  <si>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</si>
  <si>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</si>
  <si>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</si>
  <si>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</si>
  <si>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</si>
  <si>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</si>
  <si>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</si>
  <si>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</si>
  <si>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</si>
  <si>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</si>
  <si>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</si>
  <si>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</si>
  <si>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</si>
  <si>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</si>
  <si>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</si>
  <si>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</si>
  <si>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</si>
  <si>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</si>
  <si>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</si>
  <si>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</si>
  <si>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</si>
  <si>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</si>
  <si>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</si>
  <si>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</si>
  <si>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</si>
  <si>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</si>
  <si>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</si>
  <si>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</si>
  <si>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</si>
  <si>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</si>
  <si>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</si>
  <si>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</si>
  <si>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</si>
  <si>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</si>
  <si>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</si>
  <si>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</si>
  <si>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</si>
  <si>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</si>
  <si>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</si>
  <si>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</si>
  <si>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</si>
  <si>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</si>
  <si>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</si>
  <si>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</si>
  <si>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</si>
  <si>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</si>
  <si>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</si>
  <si>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</si>
  <si>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</si>
  <si>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</si>
  <si>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</si>
  <si>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</si>
  <si>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</si>
  <si>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</si>
  <si>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</si>
  <si>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</si>
  <si>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</si>
  <si>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</si>
  <si>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</si>
  <si>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</si>
  <si>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</si>
  <si>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</si>
  <si>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</si>
  <si>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</si>
  <si>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</si>
  <si>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</si>
  <si>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</si>
  <si>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</si>
  <si>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</si>
  <si>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</si>
  <si>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</si>
  <si>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</si>
  <si>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</si>
  <si>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</si>
  <si>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</si>
  <si>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</si>
  <si>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</si>
  <si>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</si>
  <si>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</si>
  <si>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</si>
  <si>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</si>
  <si>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</si>
  <si>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</si>
  <si>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</si>
  <si>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</si>
  <si>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</si>
  <si>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</si>
  <si>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</si>
  <si>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</si>
  <si>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</si>
  <si>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</si>
  <si>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</si>
  <si>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</si>
  <si>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</si>
  <si>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</si>
  <si>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</si>
  <si>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</si>
  <si>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</si>
  <si>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</si>
  <si>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</si>
  <si>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</si>
  <si>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</si>
  <si>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</si>
  <si>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</si>
  <si>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</si>
  <si>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</si>
  <si>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</si>
  <si>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</si>
  <si>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</si>
  <si>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</si>
  <si>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</si>
  <si>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</si>
  <si>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</si>
  <si>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</si>
  <si>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</si>
  <si>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</si>
  <si>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</si>
  <si>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</si>
  <si>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</si>
  <si>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</si>
  <si>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</si>
  <si>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</si>
  <si>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</si>
  <si>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</si>
  <si>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</si>
  <si>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</si>
  <si>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</si>
  <si>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</si>
  <si>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</si>
  <si>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</si>
  <si>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</si>
  <si>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</si>
  <si>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</si>
  <si>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</si>
  <si>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</si>
  <si>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</si>
  <si>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</si>
  <si>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</si>
  <si>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</si>
  <si>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</si>
  <si>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</si>
  <si>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</si>
  <si>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</si>
  <si>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</si>
  <si>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</si>
  <si>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</si>
  <si>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</si>
  <si>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</si>
  <si>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</si>
  <si>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</si>
  <si>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</si>
  <si>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</si>
  <si>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</si>
  <si>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</si>
  <si>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</si>
  <si>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</si>
  <si>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</si>
  <si>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</si>
  <si>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</si>
  <si>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</si>
  <si>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</si>
  <si>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</si>
  <si>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</si>
  <si>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</si>
  <si>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</si>
  <si>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</si>
  <si>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</si>
  <si>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</si>
  <si>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</si>
  <si>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</si>
  <si>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</si>
  <si>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</si>
  <si>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</si>
  <si>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</si>
  <si>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</si>
  <si>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</si>
  <si>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</si>
  <si>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</si>
  <si>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</si>
  <si>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</si>
  <si>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</si>
  <si>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</si>
  <si>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</si>
  <si>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</si>
  <si>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</si>
  <si>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</si>
  <si>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</si>
  <si>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</si>
  <si>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</si>
  <si>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</si>
  <si>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</si>
  <si>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</si>
  <si>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</si>
  <si>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</si>
  <si>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</si>
  <si>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</si>
  <si>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</si>
  <si>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</si>
  <si>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</si>
  <si>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</si>
  <si>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</si>
  <si>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</si>
  <si>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</si>
  <si>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</si>
  <si>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</si>
  <si>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</si>
  <si>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</si>
  <si>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</si>
  <si>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</si>
  <si>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</si>
  <si>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</si>
  <si>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</si>
  <si>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</si>
  <si>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</si>
  <si>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</si>
  <si>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</si>
  <si>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</si>
  <si>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</si>
  <si>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</si>
  <si>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</si>
  <si>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</si>
  <si>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</si>
  <si>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</si>
  <si>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</si>
  <si>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</si>
  <si>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</si>
  <si>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</si>
  <si>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</si>
  <si>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</si>
  <si>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</si>
  <si>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</si>
  <si>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</si>
  <si>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</si>
  <si>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</si>
  <si>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</si>
  <si>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</si>
  <si>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</si>
  <si>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</si>
  <si>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</si>
  <si>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</si>
  <si>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</si>
  <si>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</si>
  <si>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</si>
  <si>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</si>
  <si>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</si>
  <si>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</si>
  <si>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</si>
  <si>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</si>
  <si>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</si>
  <si>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</si>
  <si>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</si>
  <si>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</si>
  <si>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</si>
  <si>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</si>
  <si>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</si>
  <si>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</si>
  <si>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</si>
  <si>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</si>
  <si>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</si>
  <si>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</si>
  <si>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</si>
  <si>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</si>
  <si>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</si>
  <si>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</si>
  <si>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</si>
  <si>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</si>
  <si>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</si>
  <si>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</si>
  <si>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</si>
  <si>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</si>
  <si>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</si>
  <si>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</si>
  <si>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</si>
  <si>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</si>
  <si>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</si>
  <si>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</si>
  <si>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</si>
  <si>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</si>
  <si>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</si>
  <si>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</si>
  <si>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</si>
  <si>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</si>
  <si>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</si>
  <si>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</si>
  <si>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</si>
  <si>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</si>
  <si>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</si>
  <si>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</si>
  <si>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</si>
  <si>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</si>
  <si>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</si>
  <si>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</si>
  <si>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</si>
  <si>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</si>
  <si>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</si>
  <si>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</si>
  <si>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</si>
  <si>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</si>
  <si>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</si>
  <si>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</si>
  <si>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</si>
  <si>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</si>
  <si>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</si>
  <si>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</si>
  <si>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</si>
  <si>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</si>
  <si>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</si>
  <si>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</si>
  <si>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</si>
  <si>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</si>
  <si>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</si>
  <si>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</si>
  <si>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</si>
  <si>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</si>
  <si>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</si>
  <si>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</si>
  <si>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</si>
  <si>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</si>
  <si>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</si>
  <si>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</si>
  <si>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</si>
  <si>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</si>
  <si>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</si>
  <si>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</si>
  <si>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</si>
  <si>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</si>
  <si>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</si>
  <si>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</si>
  <si>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</si>
  <si>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</si>
  <si>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</si>
  <si>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</si>
  <si>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</si>
  <si>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</si>
  <si>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</si>
  <si>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</si>
  <si>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</si>
  <si>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</si>
  <si>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</si>
  <si>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</si>
  <si>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</si>
  <si>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</si>
  <si>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</si>
  <si>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</si>
  <si>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</si>
  <si>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</si>
  <si>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</si>
  <si>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</si>
  <si>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</si>
  <si>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</si>
  <si>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</si>
  <si>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</si>
  <si>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</si>
  <si>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</si>
  <si>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</si>
  <si>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</si>
  <si>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</si>
  <si>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</si>
  <si>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</si>
  <si>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</si>
  <si>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</si>
  <si>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</si>
  <si>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</si>
  <si>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</si>
  <si>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</si>
  <si>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</si>
  <si>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</si>
  <si>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</si>
  <si>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</si>
  <si>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</si>
  <si>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</si>
  <si>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</si>
  <si>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</si>
  <si>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</si>
  <si>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</si>
  <si>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</si>
  <si>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</si>
  <si>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</si>
  <si>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</si>
  <si>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</si>
  <si>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</si>
  <si>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</si>
  <si>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</si>
  <si>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</si>
  <si>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</si>
  <si>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</si>
  <si>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</si>
  <si>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</si>
  <si>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</si>
  <si>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</si>
  <si>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</si>
  <si>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</si>
  <si>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</si>
  <si>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</si>
  <si>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</si>
  <si>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</si>
  <si>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</si>
  <si>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</si>
  <si>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</si>
  <si>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</si>
  <si>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</si>
  <si>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</si>
  <si>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</si>
  <si>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</si>
  <si>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</si>
  <si>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</si>
  <si>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</si>
  <si>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</si>
  <si>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</si>
  <si>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</si>
  <si>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</si>
  <si>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</si>
  <si>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</si>
  <si>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</si>
  <si>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</si>
  <si>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</si>
  <si>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</si>
  <si>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</si>
  <si>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</si>
  <si>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</si>
  <si>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</si>
  <si>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</si>
  <si>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</si>
  <si>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</si>
  <si>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</si>
  <si>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</si>
  <si>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</si>
  <si>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</si>
  <si>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</si>
  <si>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</si>
  <si>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</si>
  <si>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</si>
  <si>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</si>
  <si>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</si>
  <si>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</si>
  <si>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</si>
  <si>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</si>
  <si>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</si>
  <si>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</si>
  <si>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</si>
  <si>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</si>
  <si>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</si>
  <si>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</si>
  <si>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</si>
  <si>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</si>
  <si>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</si>
  <si>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</si>
  <si>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</si>
  <si>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</si>
  <si>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</si>
  <si>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</si>
  <si>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</si>
  <si>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</si>
  <si>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</si>
  <si>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</si>
  <si>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</si>
  <si>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</si>
  <si>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</si>
  <si>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</si>
  <si>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</si>
  <si>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</si>
  <si>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</si>
  <si>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</si>
  <si>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</si>
  <si>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</si>
  <si>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</si>
  <si>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</si>
  <si>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</si>
  <si>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</si>
  <si>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</si>
  <si>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</si>
  <si>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</si>
  <si>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</si>
  <si>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</si>
  <si>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</si>
  <si>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</si>
  <si>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</si>
  <si>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</si>
  <si>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</si>
  <si>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</si>
  <si>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</si>
  <si>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</si>
  <si>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</si>
  <si>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</si>
  <si>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</si>
  <si>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</si>
  <si>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</si>
  <si>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</si>
  <si>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</si>
  <si>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</si>
  <si>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</si>
  <si>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</si>
  <si>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</si>
  <si>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</si>
  <si>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</si>
  <si>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</si>
  <si>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</si>
  <si>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</si>
  <si>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</si>
  <si>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</si>
  <si>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</si>
  <si>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</si>
  <si>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</si>
  <si>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</si>
  <si>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</si>
  <si>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</si>
  <si>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</si>
  <si>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</si>
  <si>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</si>
  <si>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</si>
  <si>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</si>
  <si>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</si>
  <si>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</si>
  <si>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</si>
  <si>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</si>
  <si>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</si>
  <si>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</si>
  <si>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</si>
  <si>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</si>
  <si>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</si>
  <si>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</si>
  <si>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</si>
  <si>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</si>
  <si>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</si>
  <si>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</si>
  <si>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</si>
  <si>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</si>
  <si>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</si>
  <si>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</si>
  <si>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</si>
  <si>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</si>
  <si>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</si>
  <si>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</si>
  <si>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</si>
  <si>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</si>
  <si>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</si>
  <si>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</si>
  <si>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</si>
  <si>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</si>
  <si>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</si>
  <si>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</si>
  <si>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</si>
  <si>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</si>
  <si>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</si>
  <si>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</si>
  <si>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</si>
  <si>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</si>
  <si>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</si>
  <si>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</si>
  <si>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</si>
  <si>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</si>
  <si>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</si>
  <si>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</si>
  <si>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</si>
  <si>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</si>
  <si>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</si>
  <si>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</si>
  <si>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</si>
  <si>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</si>
  <si>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</si>
  <si>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</si>
  <si>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</si>
  <si>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</si>
  <si>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</si>
  <si>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</si>
  <si>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</si>
  <si>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</si>
  <si>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</si>
  <si>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</si>
  <si>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</si>
  <si>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</si>
  <si>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</si>
  <si>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</si>
  <si>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</si>
  <si>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</si>
  <si>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</si>
  <si>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</si>
  <si>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</si>
  <si>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</si>
  <si>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</si>
  <si>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</si>
  <si>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</si>
  <si>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</si>
  <si>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</si>
  <si>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</si>
  <si>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</si>
  <si>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</si>
  <si>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</si>
  <si>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</si>
  <si>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</si>
  <si>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</si>
  <si>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</si>
  <si>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</si>
  <si>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</si>
  <si>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</si>
  <si>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</si>
  <si>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</si>
  <si>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</si>
  <si>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</si>
  <si>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</si>
  <si>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</si>
  <si>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</si>
  <si>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</si>
  <si>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</si>
  <si>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</si>
  <si>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</si>
  <si>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</si>
  <si>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</si>
  <si>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</si>
  <si>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</si>
  <si>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</si>
  <si>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</si>
  <si>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</si>
  <si>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</si>
  <si>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</si>
  <si>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</si>
  <si>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</si>
  <si>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</si>
  <si>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</si>
  <si>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</si>
  <si>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</si>
  <si>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</si>
  <si>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</si>
  <si>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</si>
  <si>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</si>
  <si>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</si>
  <si>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</si>
  <si>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</si>
  <si>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</si>
  <si>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</si>
  <si>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</si>
  <si>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</si>
  <si>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</si>
  <si>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</si>
  <si>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</si>
  <si>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</si>
  <si>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</si>
  <si>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</si>
  <si>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</si>
  <si>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</si>
  <si>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</si>
  <si>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</si>
  <si>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</si>
  <si>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</si>
  <si>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</si>
  <si>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</si>
  <si>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</si>
  <si>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</si>
  <si>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</si>
  <si>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</si>
  <si>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</si>
  <si>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</si>
  <si>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</si>
  <si>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</si>
  <si>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</si>
  <si>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</si>
  <si>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</si>
  <si>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</si>
  <si>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</si>
  <si>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</si>
  <si>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</si>
  <si>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</si>
  <si>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</si>
  <si>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</si>
  <si>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</si>
  <si>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</si>
  <si>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</si>
  <si>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</si>
  <si>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</si>
  <si>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</si>
  <si>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</si>
  <si>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</si>
  <si>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</si>
  <si>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</si>
  <si>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</si>
  <si>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</si>
  <si>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</si>
  <si>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</si>
  <si>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</si>
  <si>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</si>
  <si>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</si>
  <si>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</si>
  <si>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</si>
  <si>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</si>
  <si>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</si>
  <si>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</si>
  <si>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</si>
  <si>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</si>
  <si>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</si>
  <si>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</si>
  <si>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</si>
  <si>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</si>
  <si>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</si>
  <si>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</si>
  <si>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</si>
  <si>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</si>
  <si>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</si>
  <si>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</si>
  <si>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</si>
  <si>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</si>
  <si>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</si>
  <si>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</si>
  <si>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</si>
  <si>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</si>
  <si>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</si>
  <si>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</si>
  <si>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</si>
  <si>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</si>
  <si>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</si>
  <si>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</si>
  <si>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</si>
  <si>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</si>
  <si>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</si>
  <si>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</si>
  <si>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</si>
  <si>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</si>
  <si>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</si>
  <si>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</si>
  <si>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</si>
  <si>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</si>
  <si>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</si>
  <si>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</si>
  <si>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</si>
  <si>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</si>
  <si>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</si>
  <si>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</si>
  <si>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</si>
  <si>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</si>
  <si>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</si>
  <si>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</si>
  <si>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</si>
  <si>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</si>
  <si>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</si>
  <si>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</si>
  <si>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</si>
  <si>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</si>
  <si>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</si>
  <si>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</si>
  <si>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</si>
  <si>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</si>
  <si>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</si>
  <si>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</si>
  <si>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</si>
  <si>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</si>
  <si>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</si>
  <si>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</si>
  <si>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</si>
  <si>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</si>
  <si>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</si>
  <si>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</si>
  <si>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</si>
  <si>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</si>
  <si>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</si>
  <si>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</si>
  <si>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</si>
  <si>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</si>
  <si>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</si>
  <si>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</si>
  <si>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</si>
  <si>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</si>
  <si>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</si>
  <si>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</si>
  <si>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</si>
  <si>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</si>
  <si>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</si>
  <si>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</si>
  <si>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</si>
  <si>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</si>
  <si>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</si>
  <si>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</si>
  <si>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</si>
  <si>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</si>
  <si>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</si>
  <si>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</si>
  <si>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</si>
  <si>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</si>
  <si>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</si>
  <si>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</si>
  <si>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</si>
  <si>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</si>
  <si>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</si>
  <si>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</si>
  <si>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</si>
  <si>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</si>
  <si>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</si>
  <si>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</si>
  <si>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</si>
  <si>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</si>
  <si>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</si>
  <si>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</si>
  <si>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</si>
  <si>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</si>
  <si>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</si>
  <si>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</si>
  <si>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</si>
  <si>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</si>
  <si>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</si>
  <si>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</si>
  <si>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</si>
  <si>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</si>
  <si>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</si>
  <si>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</si>
  <si>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</si>
  <si>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</si>
  <si>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</si>
  <si>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</si>
  <si>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</si>
  <si>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</si>
  <si>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</si>
  <si>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</si>
  <si>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</si>
  <si>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</si>
  <si>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</si>
  <si>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</si>
  <si>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</si>
  <si>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</si>
  <si>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</si>
  <si>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</si>
  <si>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</si>
  <si>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</si>
  <si>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</si>
  <si>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</si>
  <si>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</si>
  <si>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</si>
  <si>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</si>
  <si>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</si>
  <si>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</si>
  <si>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</si>
  <si>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</si>
  <si>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</si>
  <si>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</si>
  <si>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</si>
  <si>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</si>
  <si>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</si>
  <si>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</si>
  <si>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</si>
  <si>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</si>
  <si>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</si>
  <si>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</si>
  <si>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</si>
  <si>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</si>
  <si>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</si>
  <si>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</si>
  <si>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</si>
  <si>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</si>
  <si>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</si>
  <si>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</si>
  <si>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</si>
  <si>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</si>
  <si>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</si>
  <si>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</si>
  <si>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</si>
  <si>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</si>
  <si>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</si>
  <si>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</si>
  <si>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</si>
  <si>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</si>
  <si>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</si>
  <si>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</si>
  <si>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</si>
  <si>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</si>
  <si>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</si>
  <si>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</si>
  <si>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</si>
  <si>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</si>
  <si>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</si>
  <si>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</si>
  <si>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</si>
  <si>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</si>
  <si>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</si>
  <si>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</si>
  <si>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</si>
  <si>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</si>
  <si>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</si>
  <si>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</si>
  <si>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</si>
  <si>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</si>
  <si>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</si>
  <si>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</si>
  <si>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</si>
  <si>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</si>
  <si>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</si>
  <si>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</si>
  <si>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</si>
  <si>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</si>
  <si>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</si>
  <si>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</si>
  <si>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</si>
  <si>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</si>
  <si>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</si>
  <si>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</si>
  <si>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</si>
  <si>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</si>
  <si>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</si>
  <si>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</si>
  <si>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</si>
  <si>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</si>
  <si>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</si>
  <si>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</si>
  <si>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</si>
  <si>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</si>
  <si>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</si>
  <si>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</si>
  <si>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</si>
  <si>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</si>
  <si>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</si>
  <si>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</si>
  <si>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</si>
  <si>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</si>
  <si>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</si>
  <si>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</si>
  <si>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</si>
  <si>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</si>
  <si>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</si>
  <si>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</si>
  <si>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</si>
  <si>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</si>
  <si>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</si>
  <si>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</si>
  <si>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</si>
  <si>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</si>
  <si>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</si>
  <si>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</si>
  <si>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</si>
  <si>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</si>
  <si>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</si>
  <si>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</si>
  <si>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</si>
  <si>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</si>
  <si>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</si>
  <si>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</si>
  <si>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</si>
  <si>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</si>
  <si>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</si>
  <si>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</si>
  <si>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</si>
  <si>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</si>
  <si>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</si>
  <si>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</si>
  <si>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</si>
  <si>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</si>
  <si>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</si>
  <si>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</si>
  <si>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</si>
  <si>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</si>
  <si>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</si>
  <si>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</si>
  <si>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</si>
  <si>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</si>
  <si>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</si>
  <si>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</si>
  <si>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</si>
  <si>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</si>
  <si>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</si>
  <si>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</si>
  <si>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</si>
  <si>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</si>
  <si>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</si>
  <si>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</si>
  <si>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</si>
  <si>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</si>
  <si>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</si>
  <si>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</si>
  <si>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</si>
  <si>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</si>
  <si>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</si>
  <si>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</si>
  <si>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</si>
  <si>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</si>
  <si>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</si>
  <si>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</si>
  <si>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</si>
  <si>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</si>
  <si>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</si>
  <si>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</si>
  <si>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</si>
  <si>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</si>
  <si>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</si>
  <si>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</si>
  <si>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</si>
  <si>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</si>
  <si>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</si>
  <si>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</si>
  <si>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</si>
  <si>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</si>
  <si>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</si>
  <si>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</si>
  <si>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</si>
  <si>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</si>
  <si>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</si>
  <si>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</si>
  <si>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</si>
  <si>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</si>
  <si>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</si>
  <si>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</si>
  <si>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</si>
  <si>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</si>
  <si>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</si>
  <si>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</si>
  <si>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</si>
  <si>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</si>
  <si>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</si>
  <si>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</si>
  <si>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</si>
  <si>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</si>
  <si>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</si>
  <si>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</si>
  <si>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</si>
  <si>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</si>
  <si>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</si>
  <si>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</si>
  <si>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</si>
  <si>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</si>
  <si>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</si>
  <si>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</si>
  <si>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</si>
  <si>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</si>
  <si>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</si>
  <si>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</si>
  <si>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</si>
  <si>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</si>
  <si>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</si>
  <si>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</si>
  <si>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</si>
  <si>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</si>
  <si>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</si>
  <si>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</si>
  <si>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</si>
  <si>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</si>
  <si>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</si>
  <si>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</si>
  <si>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</si>
  <si>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</si>
  <si>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</si>
  <si>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</si>
  <si>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</si>
  <si>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</si>
  <si>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</si>
  <si>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</si>
  <si>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</si>
  <si>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</si>
  <si>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</si>
  <si>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</si>
  <si>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</si>
  <si>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</si>
  <si>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</si>
  <si>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</si>
  <si>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</si>
  <si>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</si>
  <si>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</si>
  <si>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</si>
  <si>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</si>
  <si>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</si>
  <si>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</si>
  <si>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</si>
  <si>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</si>
  <si>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</si>
  <si>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</si>
  <si>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</si>
  <si>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</si>
  <si>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</si>
  <si>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</si>
  <si>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</si>
  <si>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</si>
  <si>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</si>
  <si>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</si>
  <si>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</si>
  <si>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</si>
  <si>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</si>
  <si>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</si>
  <si>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</si>
  <si>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</si>
  <si>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</si>
  <si>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</si>
  <si>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</si>
  <si>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</si>
  <si>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</si>
  <si>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</si>
  <si>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</si>
  <si>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</si>
  <si>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</si>
  <si>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</si>
  <si>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</si>
  <si>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</si>
  <si>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</si>
  <si>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</si>
  <si>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</si>
  <si>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</si>
  <si>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</si>
  <si>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</si>
  <si>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</si>
  <si>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</si>
  <si>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</si>
  <si>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</si>
  <si>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</si>
  <si>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</si>
  <si>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</si>
  <si>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</si>
  <si>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</si>
  <si>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</si>
  <si>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</si>
  <si>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</si>
  <si>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</si>
  <si>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</si>
  <si>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</si>
  <si>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</si>
  <si>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</si>
  <si>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</si>
  <si>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</si>
  <si>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</si>
  <si>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</si>
  <si>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</si>
  <si>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</si>
  <si>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</si>
  <si>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</si>
  <si>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</si>
  <si>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</si>
  <si>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</si>
  <si>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</si>
  <si>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</si>
  <si>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</si>
  <si>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</si>
  <si>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</si>
  <si>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</si>
  <si>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</si>
  <si>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</si>
  <si>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</si>
  <si>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</si>
  <si>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</si>
  <si>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</si>
  <si>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</si>
  <si>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</si>
  <si>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</si>
  <si>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</si>
  <si>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</si>
  <si>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</si>
  <si>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</si>
  <si>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</si>
  <si>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</si>
  <si>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</si>
  <si>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</si>
  <si>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</si>
  <si>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</si>
  <si>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</si>
  <si>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</si>
  <si>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</si>
  <si>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</si>
  <si>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</si>
  <si>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</si>
  <si>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</si>
  <si>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</si>
  <si>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</si>
  <si>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</si>
  <si>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</si>
  <si>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</si>
  <si>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</si>
  <si>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</si>
  <si>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</si>
  <si>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</si>
  <si>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</si>
  <si>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</si>
  <si>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</si>
  <si>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</si>
  <si>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</si>
  <si>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</si>
  <si>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</si>
  <si>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</si>
  <si>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</si>
  <si>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</si>
  <si>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</si>
  <si>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</si>
  <si>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</si>
  <si>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</si>
  <si>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</si>
  <si>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</si>
  <si>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</si>
  <si>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</si>
  <si>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</si>
  <si>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</si>
  <si>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</si>
  <si>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</si>
  <si>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</si>
  <si>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</si>
  <si>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</si>
  <si>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</si>
  <si>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</si>
  <si>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</si>
  <si>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</si>
  <si>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</si>
  <si>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</si>
  <si>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</si>
  <si>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</si>
  <si>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</si>
  <si>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</si>
  <si>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</si>
  <si>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</si>
  <si>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</si>
  <si>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</si>
  <si>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</si>
  <si>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</si>
  <si>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</si>
  <si>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</si>
  <si>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</si>
  <si>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</si>
  <si>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</si>
  <si>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</si>
  <si>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</si>
  <si>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</si>
  <si>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</si>
  <si>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</si>
  <si>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</si>
  <si>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</si>
  <si>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</si>
  <si>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</si>
  <si>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</si>
  <si>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</si>
  <si>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</si>
  <si>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</si>
  <si>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</si>
  <si>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</si>
  <si>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</si>
  <si>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</si>
  <si>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</si>
  <si>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</si>
  <si>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</si>
  <si>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</si>
  <si>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</si>
  <si>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</si>
  <si>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</si>
  <si>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</si>
  <si>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</si>
  <si>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</si>
  <si>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</si>
  <si>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</si>
  <si>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</si>
  <si>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</si>
  <si>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</si>
  <si>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</si>
  <si>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</si>
  <si>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</si>
  <si>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</si>
  <si>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</si>
  <si>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</si>
  <si>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</si>
  <si>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</si>
  <si>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</si>
  <si>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</si>
  <si>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</si>
  <si>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</si>
  <si>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</si>
  <si>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</si>
  <si>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</si>
  <si>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</si>
  <si>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</si>
  <si>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</si>
  <si>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</si>
  <si>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</si>
  <si>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</si>
  <si>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</si>
  <si>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</si>
  <si>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</si>
  <si>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</si>
  <si>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</si>
  <si>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</si>
  <si>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</si>
  <si>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</si>
  <si>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</si>
  <si>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</si>
  <si>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</si>
  <si>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</si>
  <si>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</si>
  <si>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</si>
  <si>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</si>
  <si>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</si>
  <si>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</si>
  <si>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</si>
  <si>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</si>
  <si>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</si>
  <si>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</si>
  <si>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</si>
  <si>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</si>
  <si>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</si>
  <si>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</si>
  <si>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</si>
  <si>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</si>
  <si>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</si>
  <si>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</si>
  <si>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</si>
  <si>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</si>
  <si>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</si>
  <si>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</si>
  <si>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</si>
  <si>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</si>
  <si>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</si>
  <si>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</si>
  <si>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</si>
  <si>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</si>
  <si>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</si>
  <si>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</si>
  <si>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</si>
  <si>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</si>
  <si>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</si>
  <si>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</si>
  <si>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</si>
  <si>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</si>
  <si>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</si>
  <si>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</si>
  <si>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</si>
  <si>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</si>
  <si>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</si>
  <si>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</si>
  <si>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</si>
  <si>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</si>
  <si>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</si>
  <si>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</si>
  <si>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</si>
  <si>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</si>
  <si>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</si>
  <si>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</si>
  <si>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</si>
  <si>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</si>
  <si>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</si>
  <si>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</si>
  <si>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</si>
  <si>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</si>
  <si>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</si>
  <si>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</si>
  <si>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</si>
  <si>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</si>
  <si>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</si>
  <si>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</si>
  <si>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</si>
  <si>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</si>
  <si>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</si>
  <si>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</si>
  <si>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</si>
  <si>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</si>
  <si>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</si>
  <si>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</si>
  <si>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</si>
  <si>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</si>
  <si>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</si>
  <si>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</si>
  <si>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</si>
  <si>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</si>
  <si>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</si>
  <si>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</si>
  <si>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</si>
  <si>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</si>
  <si>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</si>
  <si>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</si>
  <si>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</si>
  <si>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</si>
  <si>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</si>
  <si>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</si>
  <si>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</si>
  <si>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</si>
  <si>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</si>
  <si>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</si>
  <si>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</si>
  <si>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</si>
  <si>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</si>
  <si>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</si>
  <si>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</si>
  <si>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</si>
  <si>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</si>
  <si>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</si>
  <si>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</si>
  <si>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</si>
  <si>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</si>
  <si>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</si>
  <si>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</si>
  <si>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</si>
  <si>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</si>
  <si>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</si>
  <si>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</si>
  <si>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</si>
  <si>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</si>
  <si>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</si>
  <si>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</si>
  <si>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</si>
  <si>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</si>
  <si>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</si>
  <si>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</si>
  <si>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</si>
  <si>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</si>
  <si>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</si>
  <si>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</si>
  <si>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</si>
  <si>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</si>
  <si>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</si>
  <si>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</si>
  <si>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</si>
  <si>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</si>
  <si>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</si>
  <si>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</si>
  <si>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</si>
  <si>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</si>
  <si>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</si>
  <si>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</si>
  <si>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</si>
  <si>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</si>
  <si>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</si>
  <si>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</si>
  <si>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</si>
  <si>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</si>
  <si>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</si>
  <si>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</si>
  <si>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</si>
  <si>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</si>
  <si>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</si>
  <si>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</si>
  <si>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</si>
  <si>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</si>
  <si>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</si>
  <si>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</si>
  <si>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</si>
  <si>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</si>
  <si>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</si>
  <si>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</si>
  <si>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</si>
  <si>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</si>
  <si>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</si>
  <si>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</si>
  <si>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</si>
  <si>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</si>
  <si>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</si>
  <si>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</si>
  <si>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</si>
  <si>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</si>
  <si>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</si>
  <si>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</si>
  <si>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</si>
  <si>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</si>
  <si>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</si>
  <si>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</si>
  <si>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</si>
  <si>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</si>
  <si>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</si>
  <si>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</si>
  <si>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</si>
  <si>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</si>
  <si>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</si>
  <si>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</si>
  <si>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</si>
  <si>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</si>
  <si>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</si>
  <si>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</si>
  <si>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</si>
  <si>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</si>
  <si>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</si>
  <si>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</si>
  <si>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</si>
  <si>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</si>
  <si>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</si>
  <si>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</si>
  <si>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</si>
  <si>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</si>
  <si>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</si>
  <si>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</si>
  <si>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</si>
  <si>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</si>
  <si>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</si>
  <si>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</si>
  <si>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</si>
  <si>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</si>
  <si>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</si>
  <si>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</si>
  <si>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</si>
  <si>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</si>
  <si>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</si>
  <si>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</si>
  <si>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</si>
  <si>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</si>
  <si>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</si>
  <si>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</si>
  <si>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</si>
  <si>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</si>
  <si>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</si>
  <si>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</si>
  <si>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</si>
  <si>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</si>
  <si>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</si>
  <si>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</si>
  <si>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</si>
  <si>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</si>
  <si>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</si>
  <si>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</si>
  <si>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</si>
  <si>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</si>
  <si>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</si>
  <si>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</si>
  <si>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</si>
  <si>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</si>
  <si>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</si>
  <si>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</si>
  <si>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</si>
  <si>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</si>
  <si>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</si>
  <si>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</si>
  <si>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</si>
  <si>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</si>
  <si>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</si>
  <si>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</si>
  <si>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</si>
  <si>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</si>
  <si>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</si>
  <si>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</si>
  <si>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</si>
  <si>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</si>
  <si>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</si>
  <si>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</si>
  <si>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</si>
  <si>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</si>
  <si>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</si>
  <si>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</si>
  <si>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</si>
  <si>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</si>
  <si>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</si>
  <si>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</si>
  <si>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</si>
  <si>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</si>
  <si>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</si>
  <si>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</si>
  <si>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</si>
  <si>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</si>
  <si>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</si>
  <si>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</si>
  <si>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</si>
  <si>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</si>
  <si>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</si>
  <si>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</si>
  <si>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</si>
  <si>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</si>
  <si>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</si>
  <si>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</si>
  <si>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</si>
  <si>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</si>
  <si>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</si>
  <si>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</si>
  <si>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</si>
  <si>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</si>
  <si>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</si>
  <si>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</si>
  <si>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</si>
  <si>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</si>
  <si>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</si>
  <si>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</si>
  <si>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</si>
  <si>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</si>
  <si>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</si>
  <si>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</si>
  <si>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</si>
  <si>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</si>
  <si>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</si>
  <si>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</si>
  <si>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</si>
  <si>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</si>
  <si>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</si>
  <si>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</si>
  <si>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</si>
  <si>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</si>
  <si>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</si>
  <si>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</si>
  <si>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</si>
  <si>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</si>
  <si>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</si>
  <si>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</si>
  <si>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</si>
  <si>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</si>
  <si>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</si>
  <si>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</si>
  <si>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</si>
  <si>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</si>
  <si>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</si>
  <si>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</si>
  <si>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</si>
  <si>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</si>
  <si>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</si>
  <si>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</si>
  <si>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</si>
  <si>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</si>
  <si>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</si>
  <si>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</si>
  <si>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</si>
  <si>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</si>
  <si>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</si>
  <si>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</si>
  <si>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</si>
  <si>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</si>
  <si>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</si>
  <si>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</si>
  <si>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</si>
  <si>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</si>
  <si>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</si>
  <si>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</si>
  <si>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</si>
  <si>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</si>
  <si>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</si>
  <si>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</si>
  <si>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</si>
  <si>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</si>
  <si>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</si>
  <si>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</si>
  <si>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</si>
  <si>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</si>
  <si>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</si>
  <si>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</si>
  <si>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</si>
  <si>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</si>
  <si>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</si>
  <si>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</si>
  <si>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</si>
  <si>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</si>
  <si>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</si>
  <si>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</si>
  <si>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</si>
  <si>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</si>
  <si>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</si>
  <si>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</si>
  <si>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</si>
  <si>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</si>
  <si>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</si>
  <si>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</si>
  <si>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</si>
  <si>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</si>
  <si>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</si>
  <si>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</si>
  <si>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</si>
  <si>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</si>
  <si>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</si>
  <si>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</si>
  <si>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</si>
  <si>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</si>
  <si>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</si>
  <si>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</si>
  <si>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</si>
  <si>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</si>
  <si>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</si>
  <si>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</si>
  <si>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</si>
  <si>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</si>
  <si>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</si>
  <si>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</si>
  <si>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</si>
  <si>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</si>
  <si>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</si>
  <si>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</si>
  <si>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</si>
  <si>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</si>
  <si>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</si>
  <si>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</si>
  <si>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</si>
  <si>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</si>
  <si>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</si>
  <si>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</si>
  <si>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</si>
  <si>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</si>
  <si>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</si>
  <si>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</si>
  <si>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</si>
  <si>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</si>
  <si>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</si>
  <si>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</si>
  <si>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</si>
  <si>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</si>
  <si>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</si>
  <si>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</si>
  <si>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</si>
  <si>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</si>
  <si>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</si>
  <si>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</si>
  <si>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</si>
  <si>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</si>
  <si>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</si>
  <si>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</si>
  <si>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</si>
  <si>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</si>
  <si>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</si>
  <si>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</si>
  <si>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</si>
  <si>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</si>
  <si>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</si>
  <si>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</si>
  <si>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</si>
  <si>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</si>
  <si>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</si>
  <si>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</si>
  <si>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</si>
  <si>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</si>
  <si>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</si>
  <si>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</si>
  <si>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</si>
  <si>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</si>
  <si>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</si>
  <si>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</si>
  <si>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</si>
  <si>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</si>
  <si>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</si>
  <si>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</si>
  <si>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</si>
  <si>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</si>
  <si>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</si>
  <si>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</si>
  <si>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</si>
  <si>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</si>
  <si>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</si>
  <si>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</si>
  <si>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</si>
  <si>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</si>
  <si>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</si>
  <si>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</si>
  <si>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</si>
  <si>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</si>
  <si>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</si>
  <si>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</si>
  <si>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</si>
  <si>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</si>
  <si>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</si>
  <si>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</si>
  <si>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</si>
  <si>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</si>
  <si>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</si>
  <si>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</si>
  <si>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</si>
  <si>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</si>
  <si>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</si>
  <si>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</si>
  <si>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</si>
  <si>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</si>
  <si>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</si>
  <si>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</si>
  <si>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</si>
  <si>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</si>
  <si>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</si>
  <si>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</si>
  <si>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</si>
  <si>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</si>
  <si>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</si>
  <si>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</si>
  <si>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</si>
  <si>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</si>
  <si>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</si>
  <si>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</si>
  <si>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</si>
  <si>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</si>
  <si>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</si>
  <si>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</si>
  <si>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</si>
  <si>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</si>
  <si>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</si>
  <si>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</si>
  <si>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</si>
  <si>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</si>
  <si>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</si>
  <si>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</si>
  <si>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</si>
  <si>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</si>
  <si>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</si>
  <si>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</si>
  <si>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</si>
  <si>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</si>
  <si>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</si>
  <si>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</si>
  <si>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</si>
  <si>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</si>
  <si>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</si>
  <si>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</si>
  <si>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</si>
  <si>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</si>
  <si>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</si>
  <si>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</si>
  <si>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</si>
  <si>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</si>
  <si>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</si>
  <si>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</si>
  <si>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</si>
  <si>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</si>
  <si>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</si>
  <si>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</si>
  <si>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</si>
  <si>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</si>
  <si>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</si>
  <si>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</si>
  <si>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</si>
  <si>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</si>
  <si>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</si>
  <si>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</si>
  <si>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</si>
  <si>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</si>
  <si>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</si>
  <si>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</si>
  <si>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</si>
  <si>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</si>
  <si>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</si>
  <si>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</si>
  <si>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</si>
  <si>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</si>
  <si>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</si>
  <si>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</si>
  <si>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</si>
  <si>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</si>
  <si>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</si>
  <si>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</si>
  <si>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</si>
  <si>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</si>
  <si>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</si>
  <si>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</si>
  <si>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</si>
  <si>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</si>
  <si>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</si>
  <si>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</si>
  <si>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</si>
  <si>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</si>
  <si>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</si>
  <si>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</si>
  <si>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</si>
  <si>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</si>
  <si>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</si>
  <si>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</si>
  <si>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</si>
  <si>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</si>
  <si>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</si>
  <si>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</si>
  <si>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</si>
  <si>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</si>
  <si>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</si>
  <si>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</si>
  <si>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</si>
  <si>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</si>
  <si>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</si>
  <si>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</si>
  <si>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</si>
  <si>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</si>
  <si>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</si>
  <si>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</si>
  <si>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</si>
  <si>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</si>
  <si>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</si>
  <si>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</si>
  <si>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</si>
  <si>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</si>
  <si>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</si>
  <si>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</si>
  <si>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</si>
  <si>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</si>
  <si>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</si>
  <si>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</si>
  <si>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</si>
  <si>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</si>
  <si>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</si>
  <si>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</si>
  <si>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</si>
  <si>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</si>
  <si>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</si>
  <si>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</si>
  <si>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</si>
  <si>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</si>
  <si>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</si>
  <si>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</si>
  <si>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</si>
  <si>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</si>
  <si>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</si>
  <si>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</si>
  <si>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</si>
  <si>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</si>
  <si>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</si>
  <si>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</si>
  <si>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</si>
  <si>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</si>
  <si>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</si>
  <si>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</si>
  <si>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</si>
  <si>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</si>
  <si>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</si>
  <si>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</si>
  <si>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</si>
  <si>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</si>
  <si>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</si>
  <si>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</si>
  <si>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</si>
  <si>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</si>
  <si>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</si>
  <si>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</si>
  <si>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</si>
  <si>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</si>
  <si>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</si>
  <si>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</si>
  <si>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</si>
  <si>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</si>
  <si>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</si>
  <si>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</si>
  <si>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</si>
  <si>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</si>
  <si>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</si>
  <si>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</si>
  <si>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</si>
  <si>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</si>
  <si>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</si>
  <si>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</si>
  <si>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</si>
  <si>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</si>
  <si>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</si>
  <si>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</si>
  <si>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</si>
  <si>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</si>
  <si>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</si>
  <si>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</si>
  <si>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</si>
  <si>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</si>
  <si>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</si>
  <si>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</si>
  <si>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</si>
  <si>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</si>
  <si>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</si>
  <si>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</si>
  <si>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</si>
  <si>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</si>
  <si>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</si>
  <si>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</si>
  <si>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</si>
  <si>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</si>
  <si>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</si>
  <si>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</si>
  <si>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</si>
  <si>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</si>
  <si>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</si>
  <si>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</si>
  <si>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</si>
  <si>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</si>
  <si>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</si>
  <si>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</si>
  <si>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</si>
  <si>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</si>
  <si>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</si>
  <si>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</si>
  <si>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</si>
  <si>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</si>
  <si>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</si>
  <si>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</si>
  <si>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</si>
  <si>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</si>
  <si>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</si>
  <si>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</si>
  <si>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</si>
  <si>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</si>
  <si>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</si>
  <si>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</si>
  <si>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</si>
  <si>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</si>
  <si>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</si>
  <si>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</si>
  <si>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</si>
  <si>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</si>
  <si>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</si>
  <si>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</si>
  <si>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</si>
  <si>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</si>
  <si>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</si>
  <si>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</si>
  <si>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</si>
  <si>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</si>
  <si>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</si>
  <si>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</si>
  <si>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</si>
  <si>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</si>
  <si>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</si>
  <si>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</si>
  <si>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</si>
  <si>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</si>
  <si>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</si>
  <si>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</si>
  <si>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</si>
  <si>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</si>
  <si>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</si>
  <si>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</si>
  <si>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</si>
  <si>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</si>
  <si>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</si>
  <si>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</si>
  <si>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</si>
  <si>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</si>
  <si>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</si>
  <si>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</si>
  <si>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</si>
  <si>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</si>
  <si>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</si>
  <si>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</si>
  <si>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</si>
  <si>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</si>
  <si>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</si>
  <si>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</si>
  <si>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</si>
  <si>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</si>
  <si>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</si>
  <si>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</si>
  <si>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</si>
  <si>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</si>
  <si>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</si>
  <si>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</si>
  <si>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</si>
  <si>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</si>
  <si>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</si>
  <si>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</si>
  <si>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</si>
  <si>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</si>
  <si>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</si>
  <si>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</si>
  <si>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</si>
  <si>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</si>
  <si>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</si>
  <si>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</si>
  <si>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</si>
  <si>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</si>
  <si>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</si>
  <si>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</si>
  <si>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</si>
  <si>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</si>
  <si>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</si>
  <si>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</si>
  <si>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</si>
  <si>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</si>
  <si>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</si>
  <si>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</si>
  <si>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</si>
  <si>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</si>
  <si>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</si>
  <si>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</si>
  <si>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</si>
  <si>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</si>
  <si>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</si>
  <si>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</si>
  <si>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</si>
  <si>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</si>
  <si>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</si>
  <si>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</si>
  <si>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</si>
  <si>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</si>
  <si>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</si>
  <si>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</si>
  <si>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</si>
  <si>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</si>
  <si>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</si>
  <si>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</si>
  <si>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</si>
  <si>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</si>
  <si>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</si>
  <si>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</si>
  <si>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</si>
  <si>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</si>
  <si>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</si>
  <si>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</si>
  <si>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</si>
  <si>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</si>
  <si>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</si>
  <si>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</si>
  <si>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</si>
  <si>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</si>
  <si>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</si>
  <si>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</si>
  <si>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</si>
  <si>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</si>
  <si>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</si>
  <si>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</si>
  <si>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</si>
  <si>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</si>
  <si>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</si>
  <si>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</si>
  <si>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</si>
  <si>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</si>
  <si>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</si>
  <si>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</si>
  <si>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</si>
  <si>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</si>
  <si>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</si>
  <si>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</si>
  <si>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</si>
  <si>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</si>
  <si>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</si>
  <si>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</si>
  <si>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</si>
  <si>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</si>
  <si>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</si>
  <si>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</si>
  <si>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</si>
  <si>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</si>
  <si>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</si>
  <si>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</si>
  <si>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</si>
  <si>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</si>
  <si>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</si>
  <si>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</si>
  <si>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</si>
  <si>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</si>
  <si>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</si>
  <si>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</si>
  <si>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</si>
  <si>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</si>
  <si>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</si>
  <si>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</si>
  <si>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</si>
  <si>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</si>
  <si>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</si>
  <si>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</si>
  <si>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</si>
  <si>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</si>
  <si>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</si>
  <si>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</si>
  <si>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</si>
  <si>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</si>
  <si>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</si>
  <si>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</si>
  <si>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</si>
  <si>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</si>
  <si>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</si>
  <si>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</si>
  <si>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</si>
  <si>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</si>
  <si>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</si>
  <si>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</si>
  <si>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</si>
  <si>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</si>
  <si>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</si>
  <si>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</si>
  <si>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</si>
  <si>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</si>
  <si>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</si>
  <si>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</si>
  <si>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</si>
  <si>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</si>
  <si>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</si>
  <si>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</si>
  <si>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</si>
  <si>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</si>
  <si>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</si>
  <si>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</si>
  <si>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</si>
  <si>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</si>
  <si>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</si>
  <si>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</si>
  <si>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</si>
  <si>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</si>
  <si>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</si>
  <si>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</si>
  <si>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</si>
  <si>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</si>
  <si>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</si>
  <si>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</si>
  <si>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</si>
  <si>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</si>
  <si>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</si>
  <si>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</si>
  <si>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</si>
  <si>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</si>
  <si>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</si>
  <si>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</si>
  <si>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</si>
  <si>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</si>
  <si>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</si>
  <si>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</si>
  <si>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</si>
  <si>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</si>
  <si>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</si>
  <si>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</si>
  <si>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</si>
  <si>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</si>
  <si>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</si>
  <si>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</si>
  <si>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</si>
  <si>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</si>
  <si>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</si>
  <si>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</si>
  <si>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</si>
  <si>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</si>
  <si>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</si>
  <si>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</si>
  <si>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</si>
  <si>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</si>
  <si>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</si>
  <si>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</si>
  <si>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</si>
  <si>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</si>
  <si>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</si>
  <si>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</si>
  <si>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</si>
  <si>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</si>
  <si>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</si>
  <si>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</si>
  <si>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</si>
  <si>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</si>
  <si>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</si>
  <si>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</si>
  <si>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</si>
  <si>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</si>
  <si>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</si>
  <si>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</si>
  <si>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</si>
  <si>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</si>
  <si>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</si>
  <si>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</si>
  <si>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</si>
  <si>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</si>
  <si>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</si>
  <si>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</si>
  <si>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</si>
  <si>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</si>
  <si>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</si>
  <si>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</si>
  <si>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</si>
  <si>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</si>
  <si>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</si>
  <si>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</si>
  <si>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</si>
  <si>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</si>
  <si>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</si>
  <si>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</si>
  <si>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</si>
  <si>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</si>
  <si>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</si>
  <si>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</si>
  <si>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</si>
  <si>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</si>
  <si>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</si>
  <si>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</si>
  <si>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</si>
  <si>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</si>
  <si>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</si>
  <si>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</si>
  <si>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</si>
  <si>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</si>
  <si>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</si>
  <si>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</si>
  <si>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</si>
  <si>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</si>
  <si>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</si>
  <si>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</si>
  <si>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</si>
  <si>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</si>
  <si>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</si>
  <si>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</si>
  <si>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</si>
  <si>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</si>
  <si>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</si>
  <si>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</si>
  <si>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</si>
  <si>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</si>
  <si>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</si>
  <si>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</si>
  <si>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</si>
  <si>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</si>
  <si>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</si>
  <si>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</si>
  <si>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</si>
  <si>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</si>
  <si>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</si>
  <si>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</si>
  <si>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</si>
  <si>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</si>
  <si>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</si>
  <si>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</si>
  <si>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</si>
  <si>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</si>
  <si>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</si>
  <si>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</si>
  <si>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</si>
  <si>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</si>
  <si>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</si>
  <si>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</si>
  <si>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</si>
  <si>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</si>
  <si>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</si>
  <si>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</si>
  <si>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</si>
  <si>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</si>
  <si>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</si>
  <si>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</si>
  <si>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</si>
  <si>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</si>
  <si>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</si>
  <si>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</si>
  <si>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</si>
  <si>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</si>
  <si>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</si>
  <si>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</si>
  <si>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</si>
  <si>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</si>
  <si>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</si>
  <si>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</si>
  <si>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</si>
  <si>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</si>
  <si>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</si>
  <si>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</si>
  <si>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</si>
  <si>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</si>
  <si>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</si>
  <si>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</si>
  <si>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</si>
  <si>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</si>
  <si>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</si>
  <si>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</si>
  <si>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</si>
  <si>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</si>
  <si>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</si>
  <si>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</si>
  <si>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</si>
  <si>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</si>
  <si>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</si>
  <si>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</si>
  <si>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</si>
  <si>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</si>
  <si>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</si>
  <si>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</si>
  <si>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</si>
  <si>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</si>
  <si>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</si>
  <si>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</si>
  <si>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</si>
  <si>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</si>
  <si>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</si>
  <si>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</si>
  <si>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</si>
  <si>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</si>
  <si>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</si>
  <si>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</si>
  <si>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</si>
  <si>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</si>
  <si>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</si>
  <si>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</si>
  <si>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</si>
  <si>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</si>
  <si>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</si>
  <si>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</si>
  <si>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</si>
  <si>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</si>
  <si>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</si>
  <si>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</si>
  <si>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</si>
  <si>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</si>
  <si>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</si>
  <si>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</si>
  <si>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</si>
  <si>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</si>
  <si>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</si>
  <si>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</si>
  <si>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</si>
  <si>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</si>
  <si>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</si>
  <si>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</si>
  <si>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</si>
  <si>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</si>
  <si>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</si>
  <si>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</si>
  <si>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</si>
  <si>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</si>
  <si>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</si>
  <si>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</si>
  <si>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</si>
  <si>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</si>
  <si>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</si>
  <si>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</si>
  <si>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</si>
  <si>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</si>
  <si>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</si>
  <si>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</si>
  <si>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</si>
  <si>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</si>
  <si>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</si>
  <si>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</si>
  <si>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</si>
  <si>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</si>
  <si>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</si>
  <si>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</si>
  <si>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</si>
  <si>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</si>
  <si>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</si>
  <si>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</si>
  <si>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</si>
  <si>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</si>
  <si>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</si>
  <si>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</si>
  <si>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</si>
  <si>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</si>
  <si>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</si>
  <si>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</si>
  <si>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</si>
  <si>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</si>
  <si>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</si>
  <si>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</si>
  <si>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</si>
  <si>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</si>
  <si>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</si>
  <si>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</si>
  <si>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</si>
  <si>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</si>
  <si>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</si>
  <si>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</si>
  <si>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</si>
  <si>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</si>
  <si>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</si>
  <si>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</si>
  <si>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</si>
  <si>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</si>
  <si>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</si>
  <si>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</si>
  <si>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</si>
  <si>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</si>
  <si>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</si>
  <si>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</si>
  <si>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</si>
  <si>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</si>
  <si>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</si>
  <si>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</si>
  <si>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</si>
  <si>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</si>
  <si>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</si>
  <si>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</si>
  <si>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</si>
  <si>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</si>
  <si>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</si>
  <si>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</si>
  <si>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</si>
  <si>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</si>
  <si>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</si>
  <si>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</si>
  <si>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</si>
  <si>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</si>
  <si>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</si>
  <si>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</si>
  <si>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</si>
  <si>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</si>
  <si>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</si>
  <si>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</si>
  <si>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</si>
  <si>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</si>
  <si>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</si>
  <si>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</si>
  <si>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</si>
  <si>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</si>
  <si>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</si>
  <si>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</si>
  <si>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</si>
  <si>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</si>
  <si>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</si>
  <si>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</si>
  <si>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</si>
  <si>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</si>
  <si>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</si>
  <si>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</si>
  <si>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</si>
  <si>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</si>
  <si>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</si>
  <si>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</si>
  <si>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</si>
  <si>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</si>
  <si>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</si>
  <si>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</si>
  <si>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</si>
  <si>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</si>
  <si>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</si>
  <si>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</si>
  <si>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</si>
  <si>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</si>
  <si>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</si>
  <si>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</si>
  <si>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</si>
  <si>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</si>
  <si>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</si>
  <si>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</si>
  <si>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</si>
  <si>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</si>
  <si>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</si>
  <si>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</si>
  <si>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</si>
  <si>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</si>
  <si>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</si>
  <si>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</si>
  <si>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</si>
  <si>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</si>
  <si>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</si>
  <si>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</si>
  <si>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</si>
  <si>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</si>
  <si>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</si>
  <si>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</si>
  <si>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</si>
  <si>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</si>
  <si>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</si>
  <si>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</si>
  <si>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</si>
  <si>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</si>
  <si>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</si>
  <si>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</si>
  <si>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</si>
  <si>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</si>
  <si>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</si>
  <si>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</si>
  <si>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</si>
  <si>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</si>
  <si>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</si>
  <si>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</si>
  <si>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</si>
  <si>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</si>
  <si>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</si>
  <si>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</si>
  <si>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</si>
  <si>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</si>
  <si>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</si>
  <si>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</si>
  <si>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</si>
  <si>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</si>
  <si>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</si>
  <si>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</si>
  <si>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</si>
  <si>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</si>
  <si>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</si>
  <si>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</si>
  <si>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</si>
  <si>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</si>
  <si>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</si>
  <si>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</si>
  <si>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</si>
  <si>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</si>
  <si>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</si>
  <si>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</si>
  <si>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</si>
  <si>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</si>
  <si>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</si>
  <si>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</si>
  <si>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</si>
  <si>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</si>
  <si>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</si>
  <si>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</si>
  <si>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</si>
  <si>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</si>
  <si>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</si>
  <si>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</si>
  <si>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</si>
  <si>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</si>
  <si>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</si>
  <si>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</si>
  <si>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</si>
  <si>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</si>
  <si>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</si>
  <si>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</si>
  <si>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</si>
  <si>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</si>
  <si>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</si>
  <si>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</si>
  <si>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</si>
  <si>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</si>
  <si>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</si>
  <si>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</si>
  <si>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</si>
  <si>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</si>
  <si>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</si>
  <si>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</si>
  <si>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</si>
  <si>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</si>
  <si>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</si>
  <si>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</si>
  <si>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</si>
  <si>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</si>
  <si>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</si>
  <si>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</si>
  <si>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</si>
  <si>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</si>
  <si>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</si>
  <si>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</si>
  <si>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</si>
  <si>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</si>
  <si>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</si>
  <si>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</si>
  <si>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</si>
  <si>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</si>
  <si>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</si>
  <si>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</si>
  <si>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</si>
  <si>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</si>
  <si>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</si>
  <si>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</si>
  <si>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</si>
  <si>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</si>
  <si>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</si>
  <si>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</si>
  <si>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</si>
  <si>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</si>
  <si>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</si>
  <si>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</si>
  <si>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</si>
  <si>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</si>
  <si>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</si>
  <si>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</si>
  <si>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</si>
  <si>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</si>
  <si>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</si>
  <si>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</si>
  <si>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</si>
  <si>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</si>
  <si>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</si>
  <si>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</si>
  <si>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</si>
  <si>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</si>
  <si>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</si>
  <si>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</si>
  <si>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</si>
  <si>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</si>
  <si>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</si>
  <si>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</si>
  <si>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</si>
  <si>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</si>
  <si>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</si>
  <si>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</si>
  <si>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</si>
  <si>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</si>
  <si>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</si>
  <si>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</si>
  <si>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</si>
  <si>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</si>
  <si>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</si>
  <si>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</si>
  <si>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</si>
  <si>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</si>
  <si>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</si>
  <si>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</si>
  <si>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</si>
  <si>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</si>
  <si>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</si>
  <si>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</si>
  <si>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</si>
  <si>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</si>
  <si>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</si>
  <si>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</si>
  <si>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</si>
  <si>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</si>
  <si>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</si>
  <si>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</si>
  <si>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</si>
  <si>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</si>
  <si>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</si>
  <si>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</si>
  <si>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</si>
  <si>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</si>
  <si>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</si>
  <si>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</si>
  <si>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</si>
  <si>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</si>
  <si>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</si>
  <si>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</si>
  <si>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</si>
  <si>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</si>
  <si>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</si>
  <si>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</si>
  <si>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</si>
  <si>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</si>
  <si>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</si>
  <si>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</si>
  <si>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</si>
  <si>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</si>
  <si>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</si>
  <si>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</si>
  <si>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</si>
  <si>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</si>
  <si>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</si>
  <si>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</si>
  <si>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</si>
  <si>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</si>
  <si>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</si>
  <si>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</si>
  <si>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</si>
  <si>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</si>
  <si>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</si>
  <si>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</si>
  <si>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</si>
  <si>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</si>
  <si>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</si>
  <si>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</si>
  <si>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</si>
  <si>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</si>
  <si>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</si>
  <si>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</si>
  <si>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</si>
  <si>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</si>
  <si>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</si>
  <si>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</si>
  <si>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</si>
  <si>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</si>
  <si>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</si>
  <si>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</si>
  <si>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</si>
  <si>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</si>
  <si>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</si>
  <si>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</si>
  <si>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</si>
  <si>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</si>
  <si>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</si>
  <si>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</si>
  <si>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</si>
  <si>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</si>
  <si>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</si>
  <si>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</si>
  <si>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</si>
  <si>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</si>
  <si>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</si>
  <si>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</si>
  <si>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</si>
  <si>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</si>
  <si>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</si>
  <si>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</si>
  <si>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</si>
  <si>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</si>
  <si>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</si>
  <si>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</si>
  <si>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</si>
  <si>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</si>
  <si>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</si>
  <si>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</si>
  <si>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</si>
  <si>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</si>
  <si>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</si>
  <si>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</si>
  <si>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</si>
  <si>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</si>
  <si>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</si>
  <si>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</si>
  <si>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</si>
  <si>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</si>
  <si>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</si>
  <si>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</si>
  <si>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</si>
  <si>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</si>
  <si>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</si>
  <si>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</si>
  <si>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</si>
  <si>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</si>
  <si>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</si>
  <si>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</si>
  <si>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</si>
  <si>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</si>
  <si>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</si>
  <si>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</si>
  <si>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</si>
  <si>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</si>
  <si>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</si>
  <si>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</si>
  <si>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</si>
  <si>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</si>
  <si>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</si>
  <si>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</si>
  <si>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</si>
  <si>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</si>
  <si>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</si>
  <si>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</si>
  <si>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</si>
  <si>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</si>
  <si>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</si>
  <si>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</si>
  <si>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</si>
  <si>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</si>
  <si>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</si>
  <si>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</si>
  <si>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</si>
  <si>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</si>
  <si>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</si>
  <si>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</si>
  <si>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</si>
  <si>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</si>
  <si>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</si>
  <si>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</si>
  <si>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</si>
  <si>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</si>
  <si>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</si>
  <si>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</si>
  <si>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</si>
  <si>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</si>
  <si>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</si>
  <si>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</si>
  <si>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</si>
  <si>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</si>
  <si>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</si>
  <si>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</si>
  <si>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</si>
  <si>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</si>
  <si>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</si>
  <si>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</si>
  <si>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</si>
  <si>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</si>
  <si>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</si>
  <si>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</si>
  <si>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</si>
  <si>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</si>
  <si>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</si>
  <si>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</si>
  <si>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</si>
  <si>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</si>
  <si>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</si>
  <si>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</si>
  <si>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</si>
  <si>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</si>
  <si>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</si>
  <si>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</si>
  <si>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</si>
  <si>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</si>
  <si>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</si>
  <si>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</si>
  <si>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</si>
  <si>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</si>
  <si>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</si>
  <si>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</si>
  <si>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</si>
  <si>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</si>
  <si>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</si>
  <si>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</si>
  <si>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</si>
  <si>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</si>
  <si>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</si>
  <si>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</si>
  <si>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</si>
  <si>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</si>
  <si>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</si>
  <si>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</si>
  <si>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</si>
  <si>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</si>
  <si>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</si>
  <si>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</si>
  <si>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</si>
  <si>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</si>
  <si>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</si>
  <si>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</si>
  <si>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</si>
  <si>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</si>
  <si>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</si>
  <si>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</si>
  <si>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</si>
  <si>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</si>
  <si>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</si>
  <si>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</si>
  <si>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</si>
  <si>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</si>
  <si>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</si>
  <si>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</si>
  <si>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</si>
  <si>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</si>
  <si>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</si>
  <si>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</si>
  <si>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</si>
  <si>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</si>
  <si>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</si>
  <si>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</si>
  <si>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</si>
  <si>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</si>
  <si>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</si>
  <si>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</si>
  <si>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</si>
  <si>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</si>
  <si>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</si>
  <si>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</si>
  <si>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</si>
  <si>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</si>
  <si>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</si>
  <si>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</si>
  <si>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</si>
  <si>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</si>
  <si>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</si>
  <si>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</si>
  <si>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</si>
  <si>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</si>
  <si>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</si>
  <si>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</si>
  <si>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</si>
  <si>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</si>
  <si>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</si>
  <si>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</si>
  <si>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</si>
  <si>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</si>
  <si>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</si>
  <si>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</si>
  <si>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</si>
  <si>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</si>
  <si>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</si>
  <si>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</si>
  <si>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</si>
  <si>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</si>
  <si>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</si>
  <si>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</si>
  <si>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</si>
  <si>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</si>
  <si>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</si>
  <si>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</si>
  <si>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</si>
  <si>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</si>
  <si>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</si>
  <si>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</si>
  <si>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</si>
  <si>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</si>
  <si>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</si>
  <si>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</si>
  <si>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</si>
  <si>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</si>
  <si>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</si>
  <si>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</si>
  <si>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</si>
  <si>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</si>
  <si>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</si>
  <si>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</si>
  <si>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</si>
  <si>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</si>
  <si>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</si>
  <si>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</si>
  <si>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</si>
  <si>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</si>
  <si>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</si>
  <si>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</si>
  <si>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</si>
  <si>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</si>
  <si>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</si>
  <si>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</si>
  <si>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</si>
  <si>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</si>
  <si>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</si>
  <si>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</si>
  <si>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</si>
  <si>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</si>
  <si>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</si>
  <si>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</si>
  <si>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</si>
  <si>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</si>
  <si>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</si>
  <si>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</si>
  <si>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</si>
  <si>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</si>
  <si>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</si>
  <si>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</si>
  <si>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</si>
  <si>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</si>
  <si>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</si>
  <si>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</si>
  <si>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</si>
  <si>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</si>
  <si>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</si>
  <si>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</si>
  <si>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</si>
  <si>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</si>
  <si>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</si>
  <si>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</si>
  <si>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</si>
  <si>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</si>
  <si>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</si>
  <si>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</si>
  <si>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</si>
  <si>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</si>
  <si>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</si>
  <si>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</si>
  <si>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</si>
  <si>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</si>
  <si>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</si>
  <si>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</si>
  <si>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</si>
  <si>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</si>
  <si>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</si>
  <si>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</si>
  <si>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</si>
  <si>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</si>
  <si>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</si>
  <si>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</si>
  <si>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</si>
  <si>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</si>
  <si>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</si>
  <si>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</si>
  <si>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</si>
  <si>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</si>
  <si>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</si>
  <si>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</si>
  <si>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</si>
  <si>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</si>
  <si>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</si>
  <si>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</si>
  <si>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</si>
  <si>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</si>
  <si>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</si>
  <si>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</si>
  <si>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</si>
  <si>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</si>
  <si>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</si>
  <si>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</si>
  <si>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</si>
  <si>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</si>
  <si>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</si>
  <si>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</si>
  <si>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</si>
  <si>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</si>
  <si>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</si>
  <si>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</si>
  <si>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</si>
  <si>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</si>
  <si>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</si>
  <si>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</si>
  <si>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</si>
  <si>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</si>
  <si>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</si>
  <si>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</si>
  <si>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</si>
  <si>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</si>
  <si>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</si>
  <si>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</si>
  <si>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</si>
  <si>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</si>
  <si>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</si>
  <si>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</si>
  <si>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</si>
  <si>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</si>
  <si>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</si>
  <si>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</si>
  <si>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</si>
  <si>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</si>
  <si>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</si>
  <si>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</si>
  <si>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</si>
  <si>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</si>
  <si>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</si>
  <si>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</si>
  <si>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</si>
  <si>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</si>
  <si>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</si>
  <si>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</si>
  <si>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</si>
  <si>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</si>
  <si>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</si>
  <si>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</si>
  <si>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</si>
  <si>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</si>
  <si>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</si>
  <si>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</si>
  <si>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</si>
  <si>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</si>
  <si>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</si>
  <si>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</si>
  <si>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</si>
  <si>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</si>
  <si>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</si>
  <si>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</si>
  <si>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</si>
  <si>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</si>
  <si>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</si>
  <si>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</si>
  <si>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</si>
  <si>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</si>
  <si>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</si>
  <si>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</si>
  <si>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</si>
  <si>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</si>
  <si>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</si>
  <si>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</si>
  <si>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</si>
  <si>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</si>
  <si>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</si>
  <si>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</si>
  <si>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</si>
  <si>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</si>
  <si>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</si>
  <si>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</si>
  <si>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</si>
  <si>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</si>
  <si>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</si>
  <si>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</si>
  <si>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</si>
  <si>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</si>
  <si>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</si>
  <si>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</si>
  <si>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</si>
  <si>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</si>
  <si>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</si>
  <si>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</si>
  <si>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</si>
  <si>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</si>
  <si>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</si>
  <si>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</si>
  <si>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</si>
  <si>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</si>
  <si>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</si>
  <si>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</si>
  <si>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</si>
  <si>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</si>
  <si>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</si>
  <si>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</si>
  <si>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</si>
  <si>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</si>
  <si>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</si>
  <si>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</si>
  <si>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</si>
  <si>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</si>
  <si>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</si>
  <si>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</si>
  <si>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</si>
  <si>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</si>
  <si>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</si>
  <si>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</si>
  <si>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</si>
  <si>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</si>
  <si>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</si>
  <si>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</si>
  <si>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</si>
  <si>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</si>
  <si>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</si>
  <si>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</si>
  <si>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</si>
  <si>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</si>
  <si>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</si>
  <si>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</si>
  <si>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</si>
  <si>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</si>
  <si>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</si>
  <si>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</si>
  <si>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</si>
  <si>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</si>
  <si>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</si>
  <si>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</si>
  <si>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</si>
  <si>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</si>
  <si>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</si>
  <si>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</si>
  <si>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</si>
  <si>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</si>
  <si>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</si>
  <si>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</si>
  <si>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</si>
  <si>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</si>
  <si>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</si>
  <si>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</si>
  <si>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</si>
  <si>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</si>
  <si>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</si>
  <si>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</si>
  <si>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</si>
  <si>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</si>
  <si>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</si>
  <si>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</si>
  <si>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</si>
  <si>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</si>
  <si>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</si>
  <si>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</si>
  <si>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</si>
  <si>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</si>
  <si>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</si>
  <si>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</si>
  <si>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</si>
  <si>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</si>
  <si>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</si>
  <si>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</si>
  <si>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</si>
  <si>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</si>
  <si>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</si>
  <si>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</si>
  <si>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</si>
  <si>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</si>
  <si>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</si>
  <si>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</si>
  <si>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</si>
  <si>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</si>
  <si>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</si>
  <si>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</si>
  <si>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</si>
  <si>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</si>
  <si>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</si>
  <si>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</si>
  <si>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</si>
  <si>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</si>
  <si>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</si>
  <si>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</si>
  <si>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</si>
  <si>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</si>
  <si>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</si>
  <si>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</si>
  <si>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</si>
  <si>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</si>
  <si>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</si>
  <si>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</si>
  <si>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</si>
  <si>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</si>
  <si>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</si>
  <si>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</si>
  <si>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</si>
  <si>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</si>
  <si>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</si>
  <si>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</si>
  <si>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</si>
  <si>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</si>
  <si>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</si>
  <si>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</si>
  <si>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</si>
  <si>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</si>
  <si>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</si>
  <si>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</si>
  <si>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</si>
  <si>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</si>
  <si>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</si>
  <si>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</si>
  <si>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</si>
  <si>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</si>
  <si>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</si>
  <si>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</si>
  <si>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</si>
  <si>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</si>
  <si>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</si>
  <si>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</si>
  <si>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</si>
  <si>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</si>
  <si>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</si>
  <si>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</si>
  <si>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</si>
  <si>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</si>
  <si>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</si>
  <si>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</si>
  <si>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</si>
  <si>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</si>
  <si>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</si>
  <si>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</si>
  <si>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</si>
  <si>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</si>
  <si>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</si>
  <si>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</si>
  <si>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</si>
  <si>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</si>
  <si>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</si>
  <si>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</si>
  <si>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</si>
  <si>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</si>
  <si>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</si>
  <si>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</si>
  <si>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</si>
  <si>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</si>
  <si>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</si>
  <si>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</si>
  <si>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</si>
  <si>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</si>
  <si>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</si>
  <si>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</si>
  <si>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</si>
  <si>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</si>
  <si>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</si>
  <si>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</si>
  <si>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</si>
  <si>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</si>
  <si>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</si>
  <si>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</si>
  <si>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</si>
  <si>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</si>
  <si>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</si>
  <si>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</si>
  <si>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</si>
  <si>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</si>
  <si>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</si>
  <si>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</si>
  <si>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</si>
  <si>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</si>
  <si>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</si>
  <si>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</si>
  <si>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</si>
  <si>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</si>
  <si>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</si>
  <si>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</si>
  <si>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</si>
  <si>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</si>
  <si>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</si>
  <si>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</si>
  <si>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</si>
  <si>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</si>
  <si>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</si>
  <si>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</si>
  <si>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</si>
  <si>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</si>
  <si>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</si>
  <si>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</si>
  <si>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</si>
  <si>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</si>
  <si>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</si>
  <si>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</si>
  <si>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</si>
  <si>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</si>
  <si>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</si>
  <si>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</si>
  <si>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</si>
  <si>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</si>
  <si>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</si>
  <si>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</si>
  <si>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</si>
  <si>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</si>
  <si>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</si>
  <si>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</si>
  <si>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</si>
  <si>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</si>
  <si>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</si>
  <si>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</si>
  <si>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</si>
  <si>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</si>
  <si>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</si>
  <si>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</si>
  <si>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</si>
  <si>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</si>
  <si>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</si>
  <si>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</si>
  <si>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</si>
  <si>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</si>
  <si>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</si>
  <si>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</si>
  <si>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</si>
  <si>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</si>
  <si>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</si>
  <si>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</si>
  <si>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</si>
  <si>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</si>
  <si>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</si>
  <si>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</si>
  <si>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</si>
  <si>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</si>
  <si>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</si>
  <si>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</si>
  <si>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</si>
  <si>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</si>
  <si>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</si>
  <si>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</si>
  <si>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</si>
  <si>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</si>
  <si>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</si>
  <si>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</si>
  <si>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</si>
  <si>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</si>
  <si>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</si>
  <si>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</si>
  <si>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</si>
  <si>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</si>
  <si>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</si>
  <si>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</si>
  <si>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</si>
  <si>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</si>
  <si>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</si>
  <si>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</si>
  <si>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</si>
  <si>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</si>
  <si>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</si>
  <si>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</si>
  <si>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</si>
  <si>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</si>
  <si>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</si>
  <si>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</si>
  <si>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</si>
  <si>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</si>
  <si>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</si>
  <si>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</si>
  <si>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</si>
  <si>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</si>
  <si>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</si>
  <si>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</si>
  <si>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</si>
  <si>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</si>
  <si>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</si>
  <si>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</si>
  <si>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</si>
  <si>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</si>
  <si>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</si>
  <si>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</si>
  <si>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</si>
  <si>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</si>
  <si>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</si>
  <si>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</si>
  <si>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</si>
  <si>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</si>
  <si>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</si>
  <si>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</si>
  <si>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</si>
  <si>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</si>
  <si>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</si>
  <si>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</si>
  <si>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</si>
  <si>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</si>
  <si>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</si>
  <si>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</si>
  <si>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</si>
  <si>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</si>
  <si>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</si>
  <si>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</si>
  <si>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</si>
  <si>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</si>
  <si>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</si>
  <si>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</si>
  <si>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</si>
  <si>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</si>
  <si>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</si>
  <si>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</si>
  <si>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</si>
  <si>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</si>
  <si>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</si>
  <si>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</si>
  <si>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</si>
  <si>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</si>
  <si>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</si>
  <si>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</si>
  <si>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</si>
  <si>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</si>
  <si>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</si>
  <si>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</si>
  <si>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</si>
  <si>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</si>
  <si>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</si>
  <si>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</si>
  <si>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</si>
  <si>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</si>
  <si>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</si>
  <si>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</si>
  <si>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</si>
  <si>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</si>
  <si>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</si>
  <si>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</si>
  <si>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</si>
  <si>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</si>
  <si>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</si>
  <si>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</si>
  <si>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</si>
  <si>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</si>
  <si>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</si>
  <si>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</si>
  <si>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</si>
  <si>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</si>
  <si>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</si>
  <si>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</si>
  <si>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</si>
  <si>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</si>
  <si>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</si>
  <si>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</si>
  <si>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</si>
  <si>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</si>
  <si>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</si>
  <si>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</si>
  <si>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</si>
  <si>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</si>
  <si>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</si>
  <si>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</si>
  <si>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</si>
  <si>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</si>
  <si>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</si>
  <si>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</si>
  <si>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</si>
  <si>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</si>
  <si>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</si>
  <si>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</si>
  <si>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</si>
  <si>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</si>
  <si>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</si>
  <si>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</si>
  <si>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</si>
  <si>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</si>
  <si>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</si>
  <si>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</si>
  <si>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</si>
  <si>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</si>
  <si>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</si>
  <si>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</si>
  <si>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</si>
  <si>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</si>
  <si>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</si>
  <si>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</si>
  <si>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</si>
  <si>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</si>
  <si>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</si>
  <si>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</si>
  <si>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</si>
  <si>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</si>
  <si>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</si>
  <si>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</si>
  <si>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</si>
  <si>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</si>
  <si>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</si>
  <si>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</si>
  <si>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</si>
  <si>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</si>
  <si>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</si>
  <si>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</si>
  <si>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</si>
  <si>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</si>
  <si>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</si>
  <si>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</si>
  <si>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</si>
  <si>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</si>
  <si>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</si>
  <si>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</si>
  <si>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</si>
  <si>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</si>
  <si>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</si>
  <si>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</si>
  <si>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</si>
  <si>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</si>
  <si>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</si>
  <si>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</si>
  <si>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</si>
  <si>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</si>
  <si>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</si>
  <si>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</si>
  <si>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</si>
  <si>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</si>
  <si>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</si>
  <si>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</si>
  <si>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</si>
  <si>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</si>
  <si>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</si>
  <si>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</si>
  <si>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</si>
  <si>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</si>
  <si>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</si>
  <si>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</si>
  <si>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</si>
  <si>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</si>
  <si>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</si>
  <si>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</si>
  <si>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</si>
  <si>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</si>
  <si>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</si>
  <si>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</si>
  <si>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</si>
  <si>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</si>
  <si>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</si>
  <si>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</si>
  <si>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</si>
  <si>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</si>
  <si>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</si>
  <si>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</si>
  <si>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</si>
  <si>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</si>
  <si>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</si>
  <si>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</si>
  <si>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</si>
  <si>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</si>
  <si>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</si>
  <si>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</si>
  <si>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</si>
  <si>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</si>
  <si>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</si>
  <si>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</si>
  <si>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</si>
  <si>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</si>
  <si>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</si>
  <si>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</si>
  <si>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</si>
  <si>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</si>
  <si>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</si>
  <si>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</si>
  <si>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</si>
  <si>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</si>
  <si>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</si>
  <si>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</si>
  <si>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</si>
  <si>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</si>
  <si>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</si>
  <si>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</si>
  <si>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</si>
  <si>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</si>
  <si>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</si>
  <si>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</si>
  <si>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</si>
  <si>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</si>
  <si>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</si>
  <si>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</si>
  <si>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</si>
  <si>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</si>
  <si>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</si>
  <si>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</si>
  <si>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</si>
  <si>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</si>
  <si>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</si>
  <si>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</si>
  <si>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</si>
  <si>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</si>
  <si>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</si>
  <si>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</si>
  <si>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</si>
  <si>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</si>
  <si>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</si>
  <si>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</si>
  <si>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</si>
  <si>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</si>
  <si>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</si>
  <si>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</si>
  <si>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</si>
  <si>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</si>
  <si>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</si>
  <si>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</si>
  <si>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</si>
  <si>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</si>
  <si>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</si>
  <si>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</si>
  <si>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</si>
  <si>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</si>
  <si>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</si>
  <si>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</si>
  <si>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</si>
  <si>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</si>
  <si>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</si>
  <si>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</si>
  <si>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</si>
  <si>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</si>
  <si>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</si>
  <si>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</si>
  <si>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</si>
  <si>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</si>
  <si>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</si>
  <si>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</si>
  <si>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</si>
  <si>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</si>
  <si>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</si>
  <si>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</si>
  <si>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</si>
  <si>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</si>
  <si>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</si>
  <si>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</si>
  <si>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</si>
  <si>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</si>
  <si>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</si>
  <si>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</si>
  <si>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</si>
  <si>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</si>
  <si>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</si>
  <si>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</si>
  <si>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</si>
  <si>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</si>
  <si>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</si>
  <si>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</si>
  <si>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</si>
  <si>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</si>
  <si>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</si>
  <si>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</si>
  <si>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</si>
  <si>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</si>
  <si>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</si>
  <si>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</si>
  <si>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</si>
  <si>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</si>
  <si>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</si>
  <si>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</si>
  <si>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</si>
  <si>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</si>
  <si>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</si>
  <si>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</si>
  <si>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</si>
  <si>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</si>
  <si>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</si>
  <si>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</si>
  <si>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</si>
  <si>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</si>
  <si>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</si>
  <si>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</si>
  <si>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</si>
  <si>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</si>
  <si>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</si>
  <si>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</si>
  <si>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</si>
  <si>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</si>
  <si>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</si>
  <si>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</si>
  <si>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</si>
  <si>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</si>
  <si>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</si>
  <si>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</si>
  <si>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</si>
  <si>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</si>
  <si>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</si>
  <si>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</si>
  <si>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</si>
  <si>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</si>
  <si>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</si>
  <si>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</si>
  <si>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</si>
  <si>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</si>
  <si>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</si>
  <si>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</si>
  <si>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</si>
  <si>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</si>
  <si>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</si>
  <si>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</si>
  <si>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</si>
  <si>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</si>
  <si>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</si>
  <si>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</si>
  <si>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</si>
  <si>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</si>
  <si>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</si>
  <si>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</si>
  <si>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</si>
  <si>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</si>
  <si>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</si>
  <si>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</si>
  <si>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</si>
  <si>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</si>
  <si>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</si>
  <si>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</si>
  <si>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</si>
  <si>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</si>
  <si>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</si>
  <si>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</si>
  <si>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</si>
  <si>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</si>
  <si>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</si>
  <si>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</si>
  <si>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</si>
  <si>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</si>
  <si>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</si>
  <si>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</si>
  <si>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</si>
  <si>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</si>
  <si>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</si>
  <si>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</si>
  <si>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</si>
  <si>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</si>
  <si>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</si>
  <si>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</si>
  <si>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</si>
  <si>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</si>
  <si>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</si>
  <si>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</si>
  <si>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</si>
  <si>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</si>
  <si>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</si>
  <si>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</si>
  <si>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</si>
  <si>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</si>
  <si>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</si>
  <si>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</si>
  <si>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</si>
  <si>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</si>
  <si>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</si>
  <si>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</si>
  <si>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</si>
  <si>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</si>
  <si>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</si>
  <si>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</si>
  <si>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</si>
  <si>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</si>
  <si>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</si>
  <si>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</si>
  <si>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</si>
  <si>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</si>
  <si>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</si>
  <si>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</si>
  <si>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</si>
  <si>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</si>
  <si>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</si>
  <si>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</si>
  <si>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</si>
  <si>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</si>
  <si>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</si>
  <si>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</si>
  <si>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</si>
  <si>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</si>
  <si>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</si>
  <si>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</si>
  <si>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</si>
  <si>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</si>
  <si>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</si>
  <si>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</si>
  <si>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</si>
  <si>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</si>
  <si>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</si>
  <si>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</si>
  <si>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</si>
  <si>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</si>
  <si>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</si>
  <si>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</si>
  <si>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</si>
  <si>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</si>
  <si>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</si>
  <si>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</si>
  <si>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</si>
  <si>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</si>
  <si>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</si>
  <si>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</si>
  <si>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</si>
  <si>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</si>
  <si>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</si>
  <si>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</si>
  <si>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</si>
  <si>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</si>
  <si>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</si>
  <si>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</si>
  <si>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</si>
  <si>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</si>
  <si>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</si>
  <si>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</si>
  <si>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</si>
  <si>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</si>
  <si>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</si>
  <si>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</si>
  <si>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</si>
  <si>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</si>
  <si>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</si>
  <si>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</si>
  <si>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</si>
  <si>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</si>
  <si>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</si>
  <si>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</si>
  <si>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</si>
  <si>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</si>
  <si>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</si>
  <si>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</si>
  <si>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</si>
  <si>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</si>
  <si>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</si>
  <si>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</si>
  <si>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</si>
  <si>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</si>
  <si>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</si>
  <si>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</si>
  <si>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</si>
  <si>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</si>
  <si>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</si>
  <si>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</si>
  <si>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</si>
  <si>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</si>
  <si>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</si>
  <si>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</si>
  <si>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</si>
  <si>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</si>
  <si>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</si>
  <si>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</si>
  <si>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</si>
  <si>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</si>
  <si>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</si>
  <si>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</si>
  <si>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</si>
  <si>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</si>
  <si>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</si>
  <si>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</si>
  <si>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</si>
  <si>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</si>
  <si>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</si>
  <si>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</si>
  <si>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</si>
  <si>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</si>
  <si>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</si>
  <si>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</si>
  <si>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</si>
  <si>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</si>
  <si>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</si>
  <si>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</si>
  <si>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</si>
  <si>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</si>
  <si>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</si>
  <si>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</si>
  <si>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</si>
  <si>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</si>
  <si>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</si>
  <si>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</si>
  <si>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</si>
  <si>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</si>
  <si>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</si>
  <si>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</si>
  <si>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</si>
  <si>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</si>
  <si>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</si>
  <si>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</si>
  <si>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</si>
  <si>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</si>
  <si>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</si>
  <si>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</si>
  <si>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</si>
  <si>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</si>
  <si>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</si>
  <si>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</si>
  <si>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</si>
  <si>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</si>
  <si>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</si>
  <si>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</si>
  <si>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</si>
  <si>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</si>
  <si>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</si>
  <si>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</si>
  <si>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</si>
  <si>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</si>
  <si>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</si>
  <si>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</si>
  <si>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</si>
  <si>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</si>
  <si>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</si>
  <si>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</si>
  <si>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</si>
  <si>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</si>
  <si>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</si>
  <si>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</si>
  <si>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</si>
  <si>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</si>
  <si>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</si>
  <si>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</si>
  <si>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</si>
  <si>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</si>
  <si>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</si>
  <si>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</si>
  <si>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</si>
  <si>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</si>
  <si>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</si>
  <si>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</si>
  <si>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</si>
  <si>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</si>
  <si>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</si>
  <si>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</si>
  <si>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</si>
  <si>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</si>
  <si>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</si>
  <si>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</si>
  <si>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</si>
  <si>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</si>
  <si>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</si>
  <si>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</si>
  <si>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</si>
  <si>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</si>
  <si>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</si>
  <si>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</si>
  <si>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</si>
  <si>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</si>
  <si>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</si>
  <si>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</si>
  <si>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</si>
  <si>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</si>
  <si>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</si>
  <si>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</si>
  <si>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</si>
  <si>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</si>
  <si>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</si>
  <si>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</si>
  <si>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</si>
  <si>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</si>
  <si>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</si>
  <si>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</si>
  <si>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</si>
  <si>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</si>
  <si>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</si>
  <si>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</si>
  <si>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</si>
  <si>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</si>
  <si>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</si>
  <si>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</si>
  <si>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</si>
  <si>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</si>
  <si>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</si>
  <si>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</si>
  <si>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</si>
  <si>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</si>
  <si>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</si>
  <si>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</si>
  <si>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</si>
  <si>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</si>
  <si>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</si>
  <si>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</si>
  <si>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</si>
  <si>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</si>
  <si>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</si>
  <si>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</si>
  <si>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</si>
  <si>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</si>
  <si>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</si>
  <si>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</si>
  <si>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</si>
  <si>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</si>
  <si>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</si>
  <si>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</si>
  <si>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</si>
  <si>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</si>
  <si>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</si>
  <si>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</si>
  <si>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</si>
  <si>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</si>
  <si>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</si>
  <si>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</si>
  <si>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</si>
  <si>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</si>
  <si>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</si>
  <si>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</si>
  <si>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</si>
  <si>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</si>
  <si>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</si>
  <si>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</si>
  <si>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</si>
  <si>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</si>
  <si>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</si>
  <si>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</si>
  <si>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</si>
  <si>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</si>
  <si>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</si>
  <si>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</si>
  <si>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</si>
  <si>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</si>
  <si>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</si>
  <si>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</si>
  <si>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</si>
  <si>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</si>
  <si>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</si>
  <si>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</si>
  <si>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</si>
  <si>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</si>
  <si>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</si>
  <si>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</si>
  <si>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</si>
  <si>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</si>
  <si>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</si>
  <si>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</si>
  <si>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</si>
  <si>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</si>
  <si>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</si>
  <si>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</si>
  <si>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</si>
  <si>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</si>
  <si>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</si>
  <si>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</si>
  <si>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</si>
  <si>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</si>
  <si>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</si>
  <si>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</si>
  <si>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</si>
  <si>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</si>
  <si>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</si>
  <si>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</si>
  <si>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</si>
  <si>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</si>
  <si>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</si>
  <si>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</si>
  <si>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</si>
  <si>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</si>
  <si>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</si>
  <si>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</si>
  <si>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</si>
  <si>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</si>
  <si>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</si>
  <si>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</si>
  <si>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</si>
  <si>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</si>
  <si>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</si>
  <si>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</si>
  <si>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</si>
  <si>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</si>
  <si>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</si>
  <si>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</si>
  <si>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</si>
  <si>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</si>
  <si>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</si>
  <si>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</si>
  <si>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</si>
  <si>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</si>
  <si>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</si>
  <si>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</si>
  <si>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</si>
  <si>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</si>
  <si>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</si>
  <si>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</si>
  <si>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</si>
  <si>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</si>
  <si>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</si>
  <si>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</si>
  <si>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</si>
  <si>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</si>
  <si>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</si>
  <si>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</si>
  <si>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</si>
  <si>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</si>
  <si>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</si>
  <si>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</si>
  <si>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</si>
  <si>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</si>
  <si>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</si>
  <si>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</si>
  <si>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</si>
  <si>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</si>
  <si>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</si>
  <si>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</si>
  <si>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</si>
  <si>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</si>
  <si>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</si>
  <si>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</si>
  <si>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</si>
  <si>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</si>
  <si>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</si>
  <si>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</si>
  <si>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</si>
  <si>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</si>
  <si>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</si>
  <si>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</si>
  <si>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</si>
  <si>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</si>
  <si>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</si>
  <si>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</si>
  <si>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</si>
  <si>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</si>
  <si>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</si>
  <si>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</si>
  <si>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</si>
  <si>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</si>
  <si>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</si>
  <si>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</si>
  <si>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</si>
  <si>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</si>
  <si>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</si>
  <si>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</si>
  <si>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</si>
  <si>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</si>
  <si>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</si>
  <si>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</si>
  <si>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</si>
  <si>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</si>
  <si>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</si>
  <si>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</si>
  <si>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</si>
  <si>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</si>
  <si>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</si>
  <si>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</si>
  <si>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</si>
  <si>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</si>
  <si>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</si>
  <si>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</si>
  <si>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</si>
  <si>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</si>
  <si>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</si>
  <si>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</si>
  <si>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</si>
  <si>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</si>
  <si>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</si>
  <si>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</si>
  <si>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</si>
  <si>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</si>
  <si>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</si>
  <si>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</si>
  <si>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</si>
  <si>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</si>
  <si>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</si>
  <si>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</si>
  <si>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</si>
  <si>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</si>
  <si>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</si>
  <si>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</si>
  <si>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</si>
  <si>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</si>
  <si>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</si>
  <si>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</si>
  <si>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</si>
  <si>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</si>
  <si>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</si>
  <si>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</si>
  <si>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</si>
  <si>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</si>
  <si>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</si>
  <si>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</si>
  <si>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</si>
  <si>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</si>
  <si>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</si>
  <si>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</si>
  <si>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</si>
  <si>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</si>
  <si>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</si>
  <si>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</si>
  <si>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</si>
  <si>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</si>
  <si>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</si>
  <si>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</si>
  <si>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</si>
  <si>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</si>
  <si>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</si>
  <si>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</si>
  <si>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</si>
  <si>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</si>
  <si>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</si>
  <si>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</si>
  <si>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</si>
  <si>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</si>
  <si>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</si>
  <si>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</si>
  <si>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</si>
  <si>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</si>
  <si>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</si>
  <si>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</si>
  <si>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</si>
  <si>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</si>
  <si>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</si>
  <si>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</si>
  <si>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</si>
  <si>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</si>
  <si>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</si>
  <si>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</si>
  <si>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</si>
  <si>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</si>
  <si>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</si>
  <si>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</si>
  <si>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</si>
  <si>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</si>
  <si>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</si>
  <si>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</si>
  <si>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</si>
  <si>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</si>
  <si>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</si>
  <si>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</si>
  <si>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</si>
  <si>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</si>
  <si>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</si>
  <si>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</si>
  <si>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</si>
  <si>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</si>
  <si>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</si>
  <si>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</si>
  <si>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</si>
  <si>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</si>
  <si>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</si>
  <si>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</si>
  <si>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</si>
  <si>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</si>
  <si>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</si>
  <si>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</si>
  <si>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</si>
  <si>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</si>
  <si>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</si>
  <si>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</si>
  <si>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</si>
  <si>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</si>
  <si>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</si>
  <si>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</si>
  <si>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</si>
  <si>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</si>
  <si>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</si>
  <si>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</si>
  <si>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</si>
  <si>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</si>
  <si>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</si>
  <si>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</si>
  <si>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</si>
  <si>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</si>
  <si>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</si>
  <si>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</si>
  <si>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</si>
  <si>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</si>
  <si>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</si>
  <si>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</si>
  <si>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</si>
  <si>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</si>
  <si>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</si>
  <si>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</si>
  <si>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</si>
  <si>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</si>
  <si>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</si>
  <si>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</si>
  <si>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</si>
  <si>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</si>
  <si>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</si>
  <si>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</si>
  <si>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</si>
  <si>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</si>
  <si>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</si>
  <si>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</si>
  <si>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</si>
  <si>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</si>
  <si>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</si>
  <si>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</si>
  <si>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</si>
  <si>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</si>
  <si>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</si>
  <si>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</si>
  <si>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</si>
  <si>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</si>
  <si>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</si>
  <si>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</si>
  <si>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</si>
  <si>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</si>
  <si>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</si>
  <si>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</si>
  <si>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</si>
  <si>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</si>
  <si>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</si>
  <si>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</si>
  <si>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</si>
  <si>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</si>
  <si>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</si>
  <si>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</si>
  <si>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</si>
  <si>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</si>
  <si>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</si>
  <si>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</si>
  <si>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</si>
  <si>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</si>
  <si>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</si>
  <si>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</si>
  <si>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</si>
  <si>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</si>
  <si>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</si>
  <si>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</si>
  <si>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</si>
  <si>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</si>
  <si>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</si>
  <si>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</si>
  <si>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</si>
  <si>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</si>
  <si>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</si>
  <si>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</si>
  <si>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</si>
  <si>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</si>
  <si>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</si>
  <si>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</si>
  <si>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</si>
  <si>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</si>
  <si>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</si>
  <si>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</si>
  <si>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</si>
  <si>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</si>
  <si>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</si>
  <si>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</si>
  <si>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</si>
  <si>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</si>
  <si>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</si>
  <si>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</si>
  <si>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</si>
  <si>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</si>
  <si>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</si>
  <si>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</si>
  <si>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</si>
  <si>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</si>
  <si>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</si>
  <si>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</si>
  <si>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</si>
  <si>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</si>
  <si>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</si>
  <si>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</si>
  <si>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</si>
  <si>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</si>
  <si>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</si>
  <si>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</si>
  <si>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</si>
  <si>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</si>
  <si>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</si>
  <si>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</si>
  <si>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</si>
  <si>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</si>
  <si>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</si>
  <si>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</si>
  <si>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</si>
  <si>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</si>
  <si>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</si>
  <si>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</si>
  <si>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</si>
  <si>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</si>
  <si>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</si>
  <si>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</si>
  <si>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</si>
  <si>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</si>
  <si>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</si>
  <si>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</si>
  <si>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</si>
  <si>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</si>
  <si>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</si>
  <si>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</si>
  <si>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</si>
  <si>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</si>
  <si>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</si>
  <si>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</si>
  <si>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</si>
  <si>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</si>
  <si>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</si>
  <si>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</si>
  <si>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</si>
  <si>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</si>
  <si>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</si>
  <si>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</si>
  <si>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</si>
  <si>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</si>
  <si>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</si>
  <si>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</si>
  <si>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</si>
  <si>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</si>
  <si>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</si>
  <si>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</si>
  <si>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</si>
  <si>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</si>
  <si>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</si>
  <si>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</si>
  <si>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</si>
  <si>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</si>
  <si>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</si>
  <si>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</si>
  <si>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</si>
  <si>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</si>
  <si>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</si>
  <si>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</si>
  <si>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</si>
  <si>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</si>
  <si>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</si>
  <si>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</si>
  <si>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</si>
  <si>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</si>
  <si>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</si>
  <si>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</si>
  <si>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</si>
  <si>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</si>
  <si>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</si>
  <si>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</si>
  <si>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</si>
  <si>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</si>
  <si>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</si>
  <si>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</si>
  <si>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</si>
  <si>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</si>
  <si>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</si>
  <si>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</si>
  <si>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</si>
  <si>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</si>
  <si>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</si>
  <si>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</si>
  <si>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</si>
  <si>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</si>
  <si>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</si>
  <si>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</si>
  <si>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</si>
  <si>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</si>
  <si>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</si>
  <si>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</si>
  <si>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</si>
  <si>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</si>
  <si>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</si>
  <si>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</si>
  <si>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</si>
  <si>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</si>
  <si>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</si>
  <si>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</si>
  <si>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</si>
  <si>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</si>
  <si>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</si>
  <si>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</si>
  <si>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</si>
  <si>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</si>
  <si>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</si>
  <si>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</si>
  <si>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</si>
  <si>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</si>
  <si>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</si>
  <si>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</si>
  <si>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</si>
  <si>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</si>
  <si>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</si>
  <si>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</si>
  <si>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</si>
  <si>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</si>
  <si>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</si>
  <si>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</si>
  <si>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</si>
  <si>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</si>
  <si>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</si>
  <si>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</si>
  <si>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</si>
  <si>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</si>
  <si>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</si>
  <si>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</si>
  <si>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</si>
  <si>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</si>
  <si>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</si>
  <si>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</si>
  <si>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</si>
  <si>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</si>
  <si>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</si>
  <si>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</si>
  <si>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</si>
  <si>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</si>
  <si>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</si>
  <si>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</si>
  <si>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</si>
  <si>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</si>
  <si>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</si>
  <si>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</si>
  <si>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</si>
  <si>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</si>
  <si>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</si>
  <si>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</si>
  <si>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</si>
  <si>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</si>
  <si>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</si>
  <si>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</si>
  <si>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</si>
  <si>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</si>
  <si>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</si>
  <si>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</si>
  <si>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</si>
  <si>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</si>
  <si>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</si>
  <si>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</si>
  <si>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</si>
  <si>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</si>
  <si>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</si>
  <si>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</si>
  <si>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</si>
  <si>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</si>
  <si>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</si>
  <si>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</si>
  <si>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</si>
  <si>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</si>
  <si>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</si>
  <si>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</si>
  <si>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</si>
  <si>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</si>
  <si>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</si>
  <si>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</si>
  <si>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</si>
  <si>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</si>
  <si>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</si>
  <si>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</si>
  <si>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</si>
  <si>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</si>
  <si>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</si>
  <si>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</si>
  <si>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</si>
  <si>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</si>
  <si>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</si>
  <si>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</si>
  <si>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</si>
  <si>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</si>
  <si>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</si>
  <si>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</si>
  <si>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</si>
  <si>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</si>
  <si>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</si>
  <si>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</si>
  <si>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</si>
  <si>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</si>
  <si>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</si>
  <si>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</si>
  <si>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</si>
  <si>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</si>
  <si>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</si>
  <si>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</si>
  <si>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</si>
  <si>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</si>
  <si>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</si>
  <si>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</si>
  <si>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</si>
  <si>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</si>
  <si>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</si>
  <si>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</si>
  <si>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</si>
  <si>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</si>
  <si>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</si>
  <si>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</si>
  <si>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</si>
  <si>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</si>
  <si>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</si>
  <si>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</si>
  <si>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</si>
  <si>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</si>
  <si>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</si>
  <si>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</si>
  <si>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</si>
  <si>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</si>
  <si>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</si>
  <si>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</si>
  <si>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</si>
  <si>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</si>
  <si>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</si>
  <si>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</si>
  <si>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</si>
  <si>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</si>
  <si>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</si>
  <si>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</si>
  <si>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</si>
  <si>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</si>
  <si>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</si>
  <si>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</si>
  <si>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</si>
  <si>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</si>
  <si>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</si>
  <si>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</si>
  <si>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</si>
  <si>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</si>
  <si>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</si>
  <si>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</si>
  <si>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</si>
  <si>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</si>
  <si>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</si>
  <si>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</si>
  <si>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</si>
  <si>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</si>
  <si>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</si>
  <si>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</si>
  <si>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</si>
  <si>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</si>
  <si>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</si>
  <si>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</si>
  <si>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</si>
  <si>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</si>
  <si>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</si>
  <si>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</si>
  <si>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</si>
  <si>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</si>
  <si>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</si>
  <si>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</si>
  <si>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</si>
  <si>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</si>
  <si>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</si>
  <si>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</si>
  <si>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</si>
  <si>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</si>
  <si>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</si>
  <si>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</si>
  <si>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</si>
  <si>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</si>
  <si>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</si>
  <si>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</si>
  <si>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</si>
  <si>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</si>
  <si>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</si>
  <si>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</si>
  <si>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</si>
  <si>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</si>
  <si>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</si>
  <si>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</si>
  <si>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</si>
  <si>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</si>
  <si>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</si>
  <si>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</si>
  <si>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</si>
  <si>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</si>
  <si>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</si>
  <si>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</si>
  <si>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</si>
  <si>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</si>
  <si>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</si>
  <si>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</si>
  <si>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</si>
  <si>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</si>
  <si>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</si>
  <si>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</si>
  <si>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</si>
  <si>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</si>
  <si>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</si>
  <si>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</si>
  <si>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</si>
  <si>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</si>
  <si>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</si>
  <si>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</si>
  <si>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</si>
  <si>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</si>
  <si>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</si>
  <si>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</si>
  <si>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</si>
  <si>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</si>
  <si>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</si>
  <si>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</si>
  <si>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</si>
  <si>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</si>
  <si>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</si>
  <si>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</si>
  <si>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</si>
  <si>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</si>
  <si>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</si>
  <si>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</si>
  <si>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</si>
  <si>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</si>
  <si>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</si>
  <si>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</si>
  <si>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</si>
  <si>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</si>
  <si>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</si>
  <si>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</si>
  <si>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</si>
  <si>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</si>
  <si>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</si>
  <si>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</si>
  <si>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</si>
  <si>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</si>
  <si>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</si>
  <si>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</si>
  <si>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</si>
  <si>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</si>
  <si>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</si>
  <si>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</si>
  <si>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</si>
  <si>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</si>
  <si>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</si>
  <si>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</si>
  <si>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</si>
  <si>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</si>
  <si>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</si>
  <si>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</si>
  <si>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</si>
  <si>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</si>
  <si>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</si>
  <si>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</si>
  <si>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</si>
  <si>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</si>
  <si>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</si>
  <si>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</si>
  <si>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</si>
  <si>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</si>
  <si>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</si>
  <si>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</si>
  <si>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</si>
  <si>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</si>
  <si>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</si>
  <si>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</si>
  <si>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</si>
  <si>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</si>
  <si>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</si>
  <si>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</si>
  <si>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</si>
  <si>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</si>
  <si>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</si>
  <si>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</si>
  <si>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</si>
  <si>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</si>
  <si>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</si>
  <si>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</si>
  <si>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</si>
  <si>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</si>
  <si>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</si>
  <si>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</si>
  <si>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</si>
  <si>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</si>
  <si>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</si>
  <si>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</si>
  <si>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</si>
  <si>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</si>
  <si>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</si>
  <si>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</si>
  <si>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</si>
  <si>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</si>
  <si>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</si>
  <si>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</si>
  <si>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</si>
  <si>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</si>
  <si>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</si>
  <si>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</si>
  <si>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</si>
  <si>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</si>
  <si>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</si>
  <si>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</si>
  <si>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</si>
  <si>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</si>
  <si>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</si>
  <si>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</si>
  <si>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</si>
  <si>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</si>
  <si>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</si>
  <si>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</si>
  <si>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</si>
  <si>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</si>
  <si>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</si>
  <si>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</si>
  <si>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</si>
  <si>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</si>
  <si>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</si>
  <si>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</si>
  <si>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</si>
  <si>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</si>
  <si>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</si>
  <si>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</si>
  <si>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</si>
  <si>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</si>
  <si>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</si>
  <si>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</si>
  <si>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</si>
  <si>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</si>
  <si>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</si>
  <si>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</si>
  <si>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</si>
  <si>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</si>
  <si>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</si>
  <si>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</si>
  <si>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</si>
  <si>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</si>
  <si>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</si>
  <si>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</si>
  <si>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</si>
  <si>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</si>
  <si>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</si>
  <si>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</si>
  <si>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</si>
  <si>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</si>
  <si>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</si>
  <si>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</si>
  <si>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</si>
  <si>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</si>
  <si>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</si>
  <si>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</si>
  <si>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</si>
  <si>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</si>
  <si>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</si>
  <si>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</si>
  <si>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</si>
  <si>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</si>
  <si>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</si>
  <si>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</si>
  <si>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</si>
  <si>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</si>
  <si>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</si>
  <si>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</si>
  <si>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</si>
  <si>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</si>
  <si>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</si>
  <si>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</si>
  <si>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</si>
  <si>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</si>
  <si>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</si>
  <si>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</si>
  <si>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</si>
  <si>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</si>
  <si>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</si>
  <si>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</si>
  <si>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</si>
  <si>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</si>
  <si>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</si>
  <si>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</si>
  <si>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</si>
  <si>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</si>
  <si>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</si>
  <si>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</si>
  <si>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</si>
  <si>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</si>
  <si>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</si>
  <si>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</si>
  <si>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</si>
  <si>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</si>
  <si>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</si>
  <si>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</si>
  <si>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</si>
  <si>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</si>
  <si>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</si>
  <si>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</si>
  <si>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</si>
  <si>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</si>
  <si>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</si>
  <si>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</si>
  <si>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</si>
  <si>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</si>
  <si>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</si>
  <si>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</si>
  <si>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</si>
  <si>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</si>
  <si>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</si>
  <si>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</si>
  <si>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</si>
  <si>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</si>
  <si>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</si>
  <si>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</si>
  <si>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</si>
  <si>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</si>
  <si>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</si>
  <si>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</si>
  <si>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</si>
  <si>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</si>
  <si>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</si>
  <si>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</si>
  <si>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</si>
  <si>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</si>
  <si>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</si>
  <si>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</si>
  <si>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</si>
  <si>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</si>
  <si>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</si>
  <si>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</si>
  <si>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</si>
  <si>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</si>
  <si>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</si>
  <si>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</si>
  <si>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</si>
  <si>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</si>
  <si>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</si>
  <si>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</si>
  <si>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</si>
  <si>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</si>
  <si>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</si>
  <si>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</si>
  <si>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</si>
  <si>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</si>
  <si>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</si>
  <si>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</si>
  <si>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</si>
  <si>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</si>
  <si>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</si>
  <si>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</si>
  <si>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</si>
  <si>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</si>
  <si>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</si>
  <si>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</si>
  <si>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</si>
  <si>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</si>
  <si>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</si>
  <si>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</si>
  <si>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</si>
  <si>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</si>
  <si>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</si>
  <si>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</si>
  <si>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</si>
  <si>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</si>
  <si>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</si>
  <si>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</si>
  <si>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</si>
  <si>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</si>
  <si>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</si>
  <si>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</si>
  <si>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</si>
  <si>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</si>
  <si>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</si>
  <si>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</si>
  <si>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</si>
  <si>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</si>
  <si>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</si>
  <si>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</si>
  <si>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</si>
  <si>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</si>
  <si>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</si>
  <si>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</si>
  <si>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</si>
  <si>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</si>
  <si>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</si>
  <si>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</si>
  <si>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</si>
  <si>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</si>
  <si>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</si>
  <si>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</si>
  <si>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</si>
  <si>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</si>
  <si>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</si>
  <si>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</si>
  <si>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</si>
  <si>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</si>
  <si>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</si>
  <si>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</si>
  <si>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</si>
  <si>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</si>
  <si>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</si>
  <si>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</si>
  <si>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</si>
  <si>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</si>
  <si>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</si>
  <si>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</si>
  <si>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</si>
  <si>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</si>
  <si>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</si>
  <si>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</si>
  <si>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</si>
  <si>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</si>
  <si>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</si>
  <si>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</si>
  <si>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</si>
  <si>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</si>
  <si>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</si>
  <si>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</si>
  <si>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</si>
  <si>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</si>
  <si>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</si>
  <si>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</si>
  <si>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</si>
  <si>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</si>
  <si>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</si>
  <si>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</si>
  <si>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</si>
  <si>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</si>
  <si>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</si>
  <si>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</si>
  <si>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</si>
  <si>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</si>
  <si>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</si>
  <si>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</si>
  <si>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</si>
  <si>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</si>
  <si>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</si>
  <si>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</si>
  <si>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</si>
  <si>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</si>
  <si>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</si>
  <si>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</si>
  <si>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</si>
  <si>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</si>
  <si>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</si>
  <si>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</si>
  <si>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</si>
  <si>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</si>
  <si>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</si>
  <si>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</si>
  <si>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</si>
  <si>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</si>
  <si>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</si>
  <si>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</si>
  <si>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</si>
  <si>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</si>
  <si>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</si>
  <si>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</si>
  <si>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</si>
  <si>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</si>
  <si>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</si>
  <si>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</si>
  <si>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</si>
  <si>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</si>
  <si>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</si>
  <si>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</si>
  <si>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</si>
  <si>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</si>
  <si>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</si>
  <si>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</si>
  <si>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</si>
  <si>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</si>
  <si>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</si>
  <si>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</si>
  <si>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</si>
  <si>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</si>
  <si>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</si>
  <si>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</si>
  <si>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</si>
  <si>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</si>
  <si>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</si>
  <si>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</si>
  <si>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</si>
  <si>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</si>
  <si>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</si>
  <si>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</si>
  <si>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</si>
  <si>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</si>
  <si>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</si>
  <si>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</si>
  <si>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</si>
  <si>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</si>
  <si>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</si>
  <si>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</si>
  <si>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</si>
  <si>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</si>
  <si>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</si>
  <si>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</si>
  <si>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</si>
  <si>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</si>
  <si>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</si>
  <si>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</si>
  <si>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</si>
  <si>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</si>
  <si>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</si>
  <si>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</si>
  <si>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</si>
  <si>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</si>
  <si>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</si>
  <si>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</si>
  <si>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</si>
  <si>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</si>
  <si>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</si>
  <si>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</si>
  <si>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</si>
  <si>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</si>
  <si>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</si>
  <si>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</si>
  <si>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</si>
  <si>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</si>
  <si>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</si>
  <si>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</si>
  <si>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</si>
  <si>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</si>
  <si>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</si>
  <si>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</si>
  <si>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</si>
  <si>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</si>
  <si>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</si>
  <si>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</si>
  <si>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</si>
  <si>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</si>
  <si>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</si>
  <si>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</si>
  <si>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</si>
  <si>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</si>
  <si>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</si>
  <si>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</si>
  <si>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</si>
  <si>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</si>
  <si>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</si>
  <si>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</si>
  <si>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</si>
  <si>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</si>
  <si>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</si>
  <si>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</si>
  <si>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</si>
  <si>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</si>
  <si>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</si>
  <si>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</si>
  <si>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</si>
  <si>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</si>
  <si>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</si>
  <si>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</si>
  <si>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</si>
  <si>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</si>
  <si>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</si>
  <si>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</si>
  <si>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</si>
  <si>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</si>
  <si>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</si>
  <si>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</si>
  <si>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</si>
  <si>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</si>
  <si>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</si>
  <si>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</si>
  <si>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</si>
  <si>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</si>
  <si>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</si>
  <si>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</si>
  <si>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</si>
  <si>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</si>
  <si>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</si>
  <si>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</si>
  <si>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</si>
  <si>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</si>
  <si>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</si>
  <si>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</si>
  <si>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</si>
  <si>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</si>
  <si>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</si>
  <si>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</si>
  <si>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</si>
  <si>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</si>
  <si>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</si>
  <si>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</si>
  <si>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</si>
  <si>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</si>
  <si>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</si>
  <si>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</si>
  <si>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</si>
  <si>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</si>
  <si>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</si>
  <si>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</si>
  <si>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</si>
  <si>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</si>
  <si>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</si>
  <si>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</si>
  <si>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</si>
  <si>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</si>
  <si>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</si>
  <si>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</si>
  <si>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</si>
  <si>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</si>
  <si>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</si>
  <si>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</si>
  <si>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</si>
  <si>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</si>
  <si>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</si>
  <si>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</si>
  <si>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</si>
  <si>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</si>
  <si>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</si>
  <si>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</si>
  <si>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</si>
  <si>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</si>
  <si>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</si>
  <si>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</si>
  <si>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</si>
  <si>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</si>
  <si>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</si>
  <si>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</si>
  <si>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</si>
  <si>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</si>
  <si>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</si>
  <si>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</si>
  <si>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</si>
  <si>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</si>
  <si>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</si>
  <si>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</si>
  <si>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</si>
  <si>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</si>
  <si>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</si>
  <si>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</si>
  <si>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</si>
  <si>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</si>
  <si>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</si>
  <si>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</si>
  <si>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</si>
  <si>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</si>
  <si>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</si>
  <si>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</si>
  <si>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</si>
  <si>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</si>
  <si>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</si>
  <si>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</si>
  <si>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</si>
  <si>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</si>
  <si>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</si>
  <si>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</si>
  <si>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</si>
  <si>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</si>
  <si>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</si>
  <si>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</si>
  <si>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</si>
  <si>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</si>
  <si>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</si>
  <si>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</si>
  <si>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</si>
  <si>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</si>
  <si>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</si>
  <si>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</si>
  <si>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</si>
  <si>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</si>
  <si>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</si>
  <si>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</si>
  <si>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</si>
  <si>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</si>
  <si>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</si>
  <si>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</si>
  <si>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</si>
  <si>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</si>
  <si>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</si>
  <si>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</si>
  <si>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</si>
  <si>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</si>
  <si>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</si>
  <si>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</si>
  <si>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</si>
  <si>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</si>
  <si>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</si>
  <si>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</si>
  <si>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</si>
  <si>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</si>
  <si>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</si>
  <si>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</si>
  <si>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</si>
  <si>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</si>
  <si>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</si>
  <si>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</si>
  <si>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</si>
  <si>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</si>
  <si>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</si>
  <si>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</si>
  <si>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</si>
  <si>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</si>
  <si>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</si>
  <si>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</si>
  <si>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</si>
  <si>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</si>
  <si>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</si>
  <si>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</si>
  <si>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</si>
  <si>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</si>
  <si>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</si>
  <si>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</si>
  <si>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</si>
  <si>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</si>
  <si>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</si>
  <si>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</si>
  <si>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</si>
  <si>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</si>
  <si>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</si>
  <si>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</si>
  <si>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</si>
  <si>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</si>
  <si>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</si>
  <si>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</si>
  <si>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</si>
  <si>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</si>
  <si>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</si>
  <si>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</si>
  <si>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</si>
  <si>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</si>
  <si>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</si>
  <si>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</si>
  <si>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</si>
  <si>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</si>
  <si>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</si>
  <si>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</si>
  <si>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</si>
  <si>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</si>
  <si>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</si>
  <si>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</si>
  <si>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</si>
  <si>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</si>
  <si>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</si>
  <si>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</si>
  <si>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</si>
  <si>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</si>
  <si>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</si>
  <si>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</si>
  <si>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</si>
  <si>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</si>
  <si>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</si>
  <si>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</si>
  <si>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</si>
  <si>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</si>
  <si>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</si>
  <si>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</si>
  <si>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</si>
  <si>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</si>
  <si>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</si>
  <si>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</si>
  <si>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</si>
  <si>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</si>
  <si>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</si>
  <si>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</si>
  <si>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</si>
  <si>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</si>
  <si>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</si>
  <si>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</si>
  <si>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</si>
  <si>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</si>
  <si>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</si>
  <si>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</si>
  <si>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</si>
  <si>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</si>
  <si>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</si>
  <si>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</si>
  <si>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</si>
  <si>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</si>
  <si>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</si>
  <si>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</si>
  <si>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</si>
  <si>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</si>
  <si>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</si>
  <si>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</si>
  <si>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</si>
  <si>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</si>
  <si>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</si>
  <si>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</si>
  <si>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</si>
  <si>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</si>
  <si>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</si>
  <si>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</si>
  <si>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</si>
  <si>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</si>
  <si>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</si>
  <si>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</si>
  <si>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</si>
  <si>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</si>
  <si>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</si>
  <si>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</si>
  <si>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</si>
  <si>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</si>
  <si>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</si>
  <si>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</si>
  <si>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</si>
  <si>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</si>
  <si>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</si>
  <si>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</si>
  <si>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</si>
  <si>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</si>
  <si>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</si>
  <si>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</si>
  <si>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</si>
  <si>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</si>
  <si>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</si>
  <si>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</si>
  <si>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</si>
  <si>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</si>
  <si>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</si>
  <si>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</si>
  <si>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</si>
  <si>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</si>
  <si>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</si>
  <si>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</si>
  <si>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</si>
  <si>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</si>
  <si>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</si>
  <si>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</si>
  <si>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</si>
  <si>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</si>
  <si>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</si>
  <si>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</si>
  <si>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</si>
  <si>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</si>
  <si>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</si>
  <si>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</si>
  <si>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</si>
  <si>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</si>
  <si>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</si>
  <si>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</si>
  <si>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</si>
  <si>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</si>
  <si>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</si>
  <si>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</si>
  <si>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</si>
  <si>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</si>
  <si>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</si>
  <si>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</si>
  <si>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</si>
  <si>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</si>
  <si>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</si>
  <si>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</si>
  <si>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</si>
  <si>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</si>
  <si>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</si>
  <si>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</si>
  <si>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</si>
  <si>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</si>
  <si>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</si>
  <si>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</si>
  <si>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</si>
  <si>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</si>
  <si>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</si>
  <si>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</si>
  <si>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</si>
  <si>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</si>
  <si>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</si>
  <si>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</si>
  <si>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</si>
  <si>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</si>
  <si>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</si>
  <si>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</si>
  <si>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</si>
  <si>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</si>
  <si>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</si>
  <si>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</si>
  <si>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</si>
  <si>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</si>
  <si>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</si>
  <si>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</si>
  <si>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</si>
  <si>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</si>
  <si>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</si>
  <si>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</si>
  <si>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</si>
  <si>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</si>
  <si>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</si>
  <si>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</si>
  <si>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</si>
  <si>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</si>
  <si>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</si>
  <si>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</si>
  <si>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</si>
  <si>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</si>
  <si>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</si>
  <si>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</si>
  <si>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</si>
  <si>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</si>
  <si>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</si>
  <si>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</si>
  <si>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</si>
  <si>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</si>
  <si>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</si>
  <si>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</si>
  <si>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</si>
  <si>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</si>
  <si>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</si>
  <si>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</si>
  <si>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</si>
  <si>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</si>
  <si>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</si>
  <si>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</si>
  <si>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</si>
  <si>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</si>
  <si>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</si>
  <si>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</si>
  <si>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</si>
  <si>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</si>
  <si>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</si>
  <si>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</si>
  <si>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</si>
  <si>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</si>
  <si>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</si>
  <si>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</si>
  <si>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</si>
  <si>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</si>
  <si>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</si>
  <si>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</si>
  <si>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</si>
  <si>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</si>
  <si>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</si>
  <si>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</si>
  <si>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</si>
  <si>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</si>
  <si>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</si>
  <si>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</si>
  <si>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</si>
  <si>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</si>
  <si>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</si>
  <si>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</si>
  <si>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</si>
  <si>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</si>
  <si>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</si>
  <si>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</si>
  <si>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</si>
  <si>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</si>
  <si>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</si>
  <si>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</si>
  <si>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</si>
  <si>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</si>
  <si>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</si>
  <si>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</si>
  <si>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</si>
  <si>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</si>
  <si>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</si>
  <si>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</si>
  <si>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</si>
  <si>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</si>
  <si>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</si>
  <si>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</si>
  <si>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</si>
  <si>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</si>
  <si>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</si>
  <si>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</si>
  <si>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</si>
  <si>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</si>
  <si>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</si>
  <si>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</si>
  <si>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</si>
  <si>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</si>
  <si>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</si>
  <si>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</si>
  <si>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</si>
  <si>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</si>
  <si>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</si>
  <si>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</si>
  <si>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</si>
  <si>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</si>
  <si>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</si>
  <si>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</si>
  <si>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</si>
  <si>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</si>
  <si>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</si>
  <si>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</si>
  <si>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</si>
  <si>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</si>
  <si>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</si>
  <si>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</si>
  <si>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</si>
  <si>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</si>
  <si>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</si>
  <si>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</si>
  <si>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</si>
  <si>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</si>
  <si>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</si>
  <si>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</si>
  <si>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</si>
  <si>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</si>
  <si>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</si>
  <si>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</si>
  <si>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</si>
  <si>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</si>
  <si>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</si>
  <si>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</si>
  <si>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</si>
  <si>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</si>
  <si>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</si>
  <si>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</si>
  <si>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</si>
  <si>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</si>
  <si>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</si>
  <si>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</si>
  <si>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</si>
  <si>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</si>
  <si>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</si>
  <si>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</si>
  <si>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</si>
  <si>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</si>
  <si>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</si>
  <si>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</si>
  <si>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</si>
  <si>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</si>
  <si>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</si>
  <si>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</si>
  <si>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</si>
  <si>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</si>
  <si>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</si>
  <si>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</si>
  <si>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</si>
  <si>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</si>
  <si>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</si>
  <si>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</si>
  <si>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</si>
  <si>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</si>
  <si>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</si>
  <si>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</si>
  <si>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</si>
  <si>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</si>
  <si>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</si>
  <si>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</si>
  <si>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</si>
  <si>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</si>
  <si>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</si>
  <si>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</si>
  <si>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</si>
  <si>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</si>
  <si>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</si>
  <si>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</si>
  <si>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</si>
  <si>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</si>
  <si>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</si>
  <si>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</si>
  <si>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</si>
  <si>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</si>
  <si>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</si>
  <si>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</si>
  <si>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</si>
  <si>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</si>
  <si>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</si>
  <si>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</si>
  <si>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</si>
  <si>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</si>
  <si>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</si>
  <si>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</si>
  <si>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</si>
  <si>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</si>
  <si>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</si>
  <si>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</si>
  <si>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</si>
  <si>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</si>
  <si>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</si>
  <si>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</si>
  <si>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</si>
  <si>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</si>
  <si>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</si>
  <si>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</si>
  <si>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</si>
  <si>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</si>
  <si>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</si>
  <si>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</si>
  <si>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</si>
  <si>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</si>
  <si>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</si>
  <si>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</si>
  <si>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</si>
  <si>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</si>
  <si>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</si>
  <si>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</si>
  <si>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</si>
  <si>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</si>
  <si>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</si>
  <si>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</si>
  <si>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</si>
  <si>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</si>
  <si>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</si>
  <si>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</si>
  <si>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</si>
  <si>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</si>
  <si>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</si>
  <si>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</si>
  <si>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</si>
  <si>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</si>
  <si>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</si>
  <si>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</si>
  <si>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</si>
  <si>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</si>
  <si>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</si>
  <si>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</si>
  <si>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</si>
  <si>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</si>
  <si>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</si>
  <si>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</si>
  <si>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</si>
  <si>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</si>
  <si>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</si>
  <si>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</si>
  <si>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</si>
  <si>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</si>
  <si>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</si>
  <si>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</si>
  <si>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</si>
  <si>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</si>
  <si>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</si>
  <si>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</si>
  <si>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</si>
  <si>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</si>
  <si>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</si>
  <si>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</si>
  <si>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</si>
  <si>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</si>
  <si>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</si>
  <si>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</si>
  <si>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</si>
  <si>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</si>
  <si>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</si>
  <si>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</si>
  <si>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</si>
  <si>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</si>
  <si>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</si>
  <si>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</si>
  <si>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</si>
  <si>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</si>
  <si>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</si>
  <si>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</si>
  <si>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</si>
  <si>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</si>
  <si>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</si>
  <si>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</si>
  <si>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</si>
  <si>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</si>
  <si>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</si>
  <si>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</si>
  <si>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</si>
  <si>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</si>
  <si>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</si>
  <si>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</si>
  <si>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</si>
  <si>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</si>
  <si>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</si>
  <si>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</si>
  <si>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</si>
  <si>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</si>
  <si>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</si>
  <si>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</si>
  <si>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</si>
  <si>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</si>
  <si>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</si>
  <si>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</si>
  <si>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</si>
  <si>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</si>
  <si>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</si>
  <si>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</si>
  <si>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</si>
  <si>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</si>
  <si>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</si>
  <si>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</si>
  <si>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</si>
  <si>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</si>
  <si>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</si>
  <si>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</si>
  <si>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</si>
  <si>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</si>
  <si>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</si>
  <si>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</si>
  <si>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</si>
  <si>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</si>
  <si>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</si>
  <si>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</si>
  <si>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</si>
  <si>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</si>
  <si>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</si>
  <si>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</si>
  <si>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</si>
  <si>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</si>
  <si>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</si>
  <si>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</si>
  <si>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</si>
  <si>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</si>
  <si>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</si>
  <si>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</si>
  <si>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</si>
  <si>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</si>
  <si>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</si>
  <si>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</si>
  <si>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</si>
  <si>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</si>
  <si>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</si>
  <si>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</si>
  <si>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</si>
  <si>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</si>
  <si>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</si>
  <si>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</si>
  <si>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</si>
  <si>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</si>
  <si>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</si>
  <si>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</si>
  <si>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</si>
  <si>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</si>
  <si>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</si>
  <si>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</si>
  <si>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</si>
  <si>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</si>
  <si>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</si>
  <si>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</si>
  <si>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</si>
  <si>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</si>
  <si>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</si>
  <si>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</si>
  <si>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</si>
  <si>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</si>
  <si>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</si>
  <si>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</si>
  <si>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</si>
  <si>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</si>
  <si>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</si>
  <si>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</si>
  <si>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</si>
  <si>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</si>
  <si>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</si>
  <si>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</si>
  <si>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</si>
  <si>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</si>
  <si>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</si>
  <si>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</si>
  <si>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</si>
  <si>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</si>
  <si>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</si>
  <si>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</si>
  <si>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</si>
  <si>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</si>
  <si>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</si>
  <si>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</si>
  <si>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</si>
  <si>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</si>
  <si>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</si>
  <si>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</si>
  <si>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</si>
  <si>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</si>
  <si>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</si>
  <si>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</si>
  <si>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</si>
  <si>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</si>
  <si>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</si>
  <si>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</si>
  <si>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</si>
  <si>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</si>
  <si>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</si>
  <si>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</si>
  <si>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</si>
  <si>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</si>
  <si>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</si>
  <si>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</si>
  <si>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</si>
  <si>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</si>
  <si>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</si>
  <si>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</si>
  <si>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</si>
  <si>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</si>
  <si>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</si>
  <si>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</si>
  <si>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</si>
  <si>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</si>
  <si>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</si>
  <si>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</si>
  <si>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</si>
  <si>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</si>
  <si>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</si>
  <si>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</si>
  <si>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</si>
  <si>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</si>
  <si>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</si>
  <si>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</si>
  <si>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</si>
  <si>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</si>
  <si>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</si>
  <si>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</si>
  <si>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</si>
  <si>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</si>
  <si>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</si>
  <si>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</si>
  <si>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</si>
  <si>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</si>
  <si>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</si>
  <si>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</si>
  <si>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</si>
  <si>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</si>
  <si>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</si>
  <si>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</si>
  <si>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</si>
  <si>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</si>
  <si>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</si>
  <si>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</si>
  <si>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</si>
  <si>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</si>
  <si>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</si>
  <si>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</si>
  <si>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</si>
  <si>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</si>
  <si>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</si>
  <si>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</si>
  <si>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</si>
  <si>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</si>
  <si>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</si>
  <si>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</si>
  <si>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</si>
  <si>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</si>
  <si>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</si>
  <si>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</si>
  <si>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</si>
  <si>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</si>
  <si>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</si>
  <si>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</si>
  <si>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</si>
  <si>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</si>
  <si>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</si>
  <si>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</si>
  <si>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</si>
  <si>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</si>
  <si>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</si>
  <si>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</si>
  <si>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</si>
  <si>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</si>
  <si>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</si>
  <si>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</si>
  <si>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</si>
  <si>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</si>
  <si>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</si>
  <si>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</si>
  <si>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</si>
  <si>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</si>
  <si>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</si>
  <si>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</si>
  <si>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</si>
  <si>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</si>
  <si>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</si>
  <si>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</si>
  <si>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</si>
  <si>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</si>
  <si>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</si>
  <si>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</si>
  <si>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</si>
  <si>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</si>
  <si>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</si>
  <si>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</si>
  <si>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</si>
  <si>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</si>
  <si>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</si>
  <si>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</si>
  <si>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</si>
  <si>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</si>
  <si>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</si>
  <si>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</si>
  <si>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</si>
  <si>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</si>
  <si>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</si>
  <si>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</si>
  <si>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</si>
  <si>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</si>
  <si>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</si>
  <si>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</si>
  <si>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</si>
  <si>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</si>
  <si>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</si>
  <si>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</si>
  <si>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</si>
  <si>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</si>
  <si>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</si>
  <si>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</si>
  <si>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</si>
  <si>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</si>
  <si>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</si>
  <si>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</si>
  <si>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</si>
  <si>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</si>
  <si>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</si>
  <si>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</si>
  <si>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</si>
  <si>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</si>
  <si>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</si>
  <si>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</si>
  <si>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</si>
  <si>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</si>
  <si>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</si>
  <si>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</si>
  <si>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</si>
  <si>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</si>
  <si>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</si>
  <si>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</si>
  <si>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</si>
  <si>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</si>
  <si>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</si>
  <si>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</si>
  <si>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</si>
  <si>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</si>
  <si>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</si>
  <si>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</si>
  <si>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</si>
  <si>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</si>
  <si>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</si>
  <si>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</si>
  <si>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</si>
  <si>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</si>
  <si>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</si>
  <si>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</si>
  <si>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</si>
  <si>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</si>
  <si>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</si>
  <si>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</si>
  <si>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</si>
  <si>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</si>
  <si>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</si>
  <si>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</si>
  <si>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</si>
  <si>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</si>
  <si>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</si>
  <si>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</si>
  <si>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</si>
  <si>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</si>
  <si>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</si>
  <si>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</si>
  <si>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</si>
  <si>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</si>
  <si>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</si>
  <si>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</si>
  <si>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</si>
  <si>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</si>
  <si>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</si>
  <si>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</si>
  <si>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</si>
  <si>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</si>
  <si>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</si>
  <si>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</si>
  <si>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</si>
  <si>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</si>
  <si>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</si>
  <si>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</si>
  <si>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</si>
  <si>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</si>
  <si>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</si>
  <si>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</si>
  <si>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</si>
  <si>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</si>
  <si>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</si>
  <si>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</si>
  <si>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</si>
  <si>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</si>
  <si>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</si>
  <si>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</si>
  <si>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</si>
  <si>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</si>
  <si>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</si>
  <si>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</si>
  <si>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</si>
  <si>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</si>
  <si>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</si>
  <si>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</si>
  <si>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</si>
  <si>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</si>
  <si>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</si>
  <si>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</si>
  <si>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</si>
  <si>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</si>
  <si>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</si>
  <si>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</si>
  <si>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</si>
  <si>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</si>
  <si>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</si>
  <si>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</si>
  <si>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</si>
  <si>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</si>
  <si>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</si>
  <si>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</si>
  <si>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</si>
  <si>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</si>
  <si>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</si>
  <si>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</si>
  <si>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</si>
  <si>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</si>
  <si>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</si>
  <si>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</si>
  <si>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</si>
  <si>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</si>
  <si>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</si>
  <si>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</si>
  <si>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</si>
  <si>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</si>
  <si>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</si>
  <si>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</si>
  <si>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</si>
  <si>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</si>
  <si>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</si>
  <si>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</si>
  <si>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</si>
  <si>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</si>
  <si>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</si>
  <si>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</si>
  <si>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</si>
  <si>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</si>
  <si>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</si>
  <si>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</si>
  <si>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</si>
  <si>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</si>
  <si>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</si>
  <si>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</si>
  <si>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</si>
  <si>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</si>
  <si>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</si>
  <si>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</si>
  <si>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</si>
  <si>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</si>
  <si>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</si>
  <si>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</si>
  <si>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</si>
  <si>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</si>
  <si>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</si>
  <si>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</si>
  <si>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</si>
  <si>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</si>
  <si>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</si>
  <si>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</si>
  <si>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</si>
  <si>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</si>
  <si>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</si>
  <si>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</si>
  <si>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</si>
  <si>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</si>
  <si>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</si>
  <si>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</si>
  <si>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</si>
  <si>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</si>
  <si>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</si>
  <si>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</si>
  <si>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</si>
  <si>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</si>
  <si>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</si>
  <si>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</si>
  <si>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</si>
  <si>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</si>
  <si>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</si>
  <si>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</si>
  <si>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</si>
  <si>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</si>
  <si>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</si>
  <si>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</si>
  <si>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</si>
  <si>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</si>
  <si>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</si>
  <si>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</si>
  <si>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</si>
  <si>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</si>
  <si>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</si>
  <si>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</si>
  <si>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</si>
  <si>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</si>
  <si>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</si>
  <si>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</si>
  <si>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</si>
  <si>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</si>
  <si>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</si>
  <si>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</si>
  <si>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</si>
  <si>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</si>
  <si>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</si>
  <si>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</si>
  <si>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</si>
  <si>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</si>
  <si>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</si>
  <si>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</si>
  <si>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</si>
  <si>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</si>
  <si>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</si>
  <si>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</si>
  <si>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</si>
  <si>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</si>
  <si>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</si>
  <si>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</si>
  <si>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</si>
  <si>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</si>
  <si>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</si>
  <si>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</si>
  <si>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</si>
  <si>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</si>
  <si>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</si>
  <si>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</si>
  <si>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</si>
  <si>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</si>
  <si>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</si>
  <si>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</si>
  <si>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</si>
  <si>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</si>
  <si>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</si>
  <si>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</si>
  <si>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</si>
  <si>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</si>
  <si>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</si>
  <si>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</si>
  <si>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</si>
  <si>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</si>
  <si>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</si>
  <si>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</si>
  <si>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</si>
  <si>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</si>
  <si>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</si>
  <si>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</si>
  <si>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</si>
  <si>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</si>
  <si>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</si>
  <si>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</si>
  <si>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</si>
  <si>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</si>
  <si>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</si>
  <si>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</si>
  <si>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</si>
  <si>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</si>
  <si>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</si>
  <si>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</si>
  <si>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</si>
  <si>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</si>
  <si>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</si>
  <si>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</si>
  <si>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</si>
  <si>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</si>
  <si>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</si>
  <si>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</si>
  <si>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</si>
  <si>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</si>
  <si>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</si>
  <si>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</si>
  <si>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</si>
  <si>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</si>
  <si>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</si>
  <si>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</si>
  <si>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</si>
  <si>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</si>
  <si>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</si>
  <si>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</si>
  <si>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</si>
  <si>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</si>
  <si>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</si>
  <si>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</si>
  <si>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</si>
  <si>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</si>
  <si>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</si>
  <si>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</si>
  <si>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</si>
  <si>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</si>
  <si>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</si>
  <si>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</si>
  <si>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</si>
  <si>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</si>
  <si>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</si>
  <si>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</si>
  <si>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</si>
  <si>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</si>
  <si>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</si>
  <si>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</si>
  <si>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</si>
  <si>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</si>
  <si>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</si>
  <si>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</si>
  <si>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</si>
  <si>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</si>
  <si>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</si>
  <si>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</si>
  <si>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</si>
  <si>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</si>
  <si>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</si>
  <si>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</si>
  <si>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</si>
  <si>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</si>
  <si>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</si>
  <si>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</si>
  <si>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</si>
  <si>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</si>
  <si>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</si>
  <si>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</si>
  <si>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</si>
  <si>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</si>
  <si>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</si>
  <si>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</si>
  <si>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</si>
  <si>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</si>
  <si>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</si>
  <si>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</si>
  <si>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</si>
  <si>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</si>
  <si>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</si>
  <si>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</si>
  <si>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</si>
  <si>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</si>
  <si>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</si>
  <si>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</si>
  <si>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</si>
  <si>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</si>
  <si>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</si>
  <si>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</si>
  <si>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</si>
  <si>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</si>
  <si>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</si>
  <si>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</si>
  <si>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</si>
  <si>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</si>
  <si>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</si>
  <si>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</si>
  <si>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</si>
  <si>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</si>
  <si>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</si>
  <si>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</si>
  <si>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</si>
  <si>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</si>
  <si>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</si>
  <si>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</si>
  <si>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</si>
  <si>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</si>
  <si>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</si>
  <si>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</si>
  <si>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</si>
  <si>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</si>
  <si>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</si>
  <si>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</si>
  <si>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</si>
  <si>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</si>
  <si>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</si>
  <si>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</si>
  <si>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</si>
  <si>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</si>
  <si>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</si>
  <si>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</si>
  <si>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</si>
  <si>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</si>
  <si>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</si>
  <si>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</si>
  <si>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</si>
  <si>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</si>
  <si>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</si>
  <si>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</si>
  <si>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</si>
  <si>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</si>
  <si>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</si>
  <si>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</si>
  <si>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</si>
  <si>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</si>
  <si>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</si>
  <si>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</si>
  <si>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</si>
  <si>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</si>
  <si>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</si>
  <si>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</si>
  <si>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</si>
  <si>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</si>
  <si>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</si>
  <si>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</si>
  <si>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</si>
  <si>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</si>
  <si>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</si>
  <si>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</si>
  <si>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</si>
  <si>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</si>
  <si>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</si>
  <si>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</si>
  <si>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</si>
  <si>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</si>
  <si>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</si>
  <si>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</si>
  <si>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</si>
  <si>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</si>
  <si>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</si>
  <si>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</si>
  <si>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</si>
  <si>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</si>
  <si>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</si>
  <si>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</si>
  <si>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</si>
  <si>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</si>
  <si>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</si>
  <si>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</si>
  <si>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</si>
  <si>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</si>
  <si>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</si>
  <si>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</si>
  <si>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</si>
  <si>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</si>
  <si>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</si>
  <si>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</si>
  <si>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</si>
  <si>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</si>
  <si>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</si>
  <si>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</si>
  <si>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</si>
  <si>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</si>
  <si>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</si>
  <si>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</si>
  <si>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</si>
  <si>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</si>
  <si>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</si>
  <si>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</si>
  <si>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</si>
  <si>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</si>
  <si>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</si>
  <si>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</si>
  <si>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</si>
  <si>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</si>
  <si>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</si>
  <si>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</si>
  <si>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</si>
  <si>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</si>
  <si>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</si>
  <si>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</si>
  <si>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</si>
  <si>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</si>
  <si>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</si>
  <si>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</si>
  <si>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</si>
  <si>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</si>
  <si>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</si>
  <si>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</si>
  <si>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</si>
  <si>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</si>
  <si>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</si>
  <si>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</si>
  <si>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</si>
  <si>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</si>
  <si>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</si>
  <si>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</si>
  <si>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</si>
  <si>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</si>
  <si>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</si>
  <si>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</si>
  <si>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</si>
  <si>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</si>
  <si>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</si>
  <si>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</si>
  <si>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</si>
  <si>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</si>
  <si>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</si>
  <si>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</si>
  <si>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</si>
  <si>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</si>
  <si>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</si>
  <si>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</si>
  <si>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</si>
  <si>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</si>
  <si>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</si>
  <si>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</si>
  <si>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</si>
  <si>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</si>
  <si>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</si>
  <si>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</si>
  <si>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</si>
  <si>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</si>
  <si>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</si>
  <si>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</si>
  <si>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</si>
  <si>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</si>
  <si>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</si>
  <si>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</si>
  <si>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</si>
  <si>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</si>
  <si>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</si>
  <si>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</si>
  <si>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</si>
  <si>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</si>
  <si>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</si>
  <si>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</si>
  <si>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</si>
  <si>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</si>
  <si>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</si>
  <si>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</si>
  <si>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</si>
  <si>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</si>
  <si>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</si>
  <si>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</si>
  <si>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</si>
  <si>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</si>
  <si>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</si>
  <si>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</si>
  <si>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</si>
  <si>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</si>
  <si>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</si>
  <si>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</si>
  <si>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</si>
  <si>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</si>
  <si>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</si>
  <si>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</si>
  <si>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</si>
  <si>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</si>
  <si>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</si>
  <si>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</si>
  <si>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</si>
  <si>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</si>
  <si>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</si>
  <si>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</si>
  <si>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</si>
  <si>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</si>
  <si>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</si>
  <si>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</si>
  <si>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</si>
  <si>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</si>
  <si>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</si>
  <si>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</si>
  <si>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</si>
  <si>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</si>
  <si>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</si>
  <si>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</si>
  <si>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</si>
  <si>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</si>
  <si>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</si>
  <si>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</si>
  <si>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</si>
  <si>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</si>
  <si>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</si>
  <si>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</si>
  <si>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</si>
  <si>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</si>
  <si>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</si>
  <si>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</si>
  <si>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</si>
  <si>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</si>
  <si>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</si>
  <si>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</si>
  <si>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</si>
  <si>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</si>
  <si>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</si>
  <si>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</si>
  <si>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</si>
  <si>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</si>
  <si>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</si>
  <si>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</si>
  <si>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</si>
  <si>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</si>
  <si>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</si>
  <si>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</si>
  <si>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</si>
  <si>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</si>
  <si>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</si>
  <si>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</si>
  <si>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</si>
  <si>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</si>
  <si>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</si>
  <si>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</si>
  <si>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</si>
  <si>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</si>
  <si>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</si>
  <si>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</si>
  <si>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</si>
  <si>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</si>
  <si>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</si>
  <si>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</si>
  <si>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</si>
  <si>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</si>
  <si>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</si>
  <si>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</si>
  <si>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</si>
  <si>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</si>
  <si>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</si>
  <si>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</si>
  <si>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</si>
  <si>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</si>
  <si>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</si>
  <si>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</si>
  <si>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</si>
  <si>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</si>
  <si>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</si>
  <si>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</si>
  <si>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</si>
  <si>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</si>
  <si>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</si>
  <si>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</si>
  <si>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</si>
  <si>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</si>
  <si>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</si>
  <si>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</si>
  <si>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</si>
  <si>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</si>
  <si>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</si>
  <si>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</si>
  <si>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</si>
  <si>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</si>
  <si>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</si>
  <si>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</si>
  <si>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</si>
  <si>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</si>
  <si>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</si>
  <si>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</si>
  <si>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</si>
  <si>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</si>
  <si>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</si>
  <si>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</si>
  <si>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</si>
  <si>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</si>
  <si>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</si>
  <si>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</si>
  <si>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</si>
  <si>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</si>
  <si>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</si>
  <si>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</si>
  <si>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</si>
  <si>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</si>
  <si>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</si>
  <si>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</si>
  <si>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</si>
  <si>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</si>
  <si>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</si>
  <si>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</si>
  <si>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</si>
  <si>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</si>
  <si>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</si>
  <si>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</si>
  <si>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</si>
  <si>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</si>
  <si>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</si>
  <si>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</si>
  <si>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</si>
  <si>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</si>
  <si>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</si>
  <si>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</si>
  <si>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</si>
  <si>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</si>
  <si>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</si>
  <si>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</si>
  <si>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</si>
  <si>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</si>
  <si>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</si>
  <si>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</si>
  <si>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</si>
  <si>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</si>
  <si>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</si>
  <si>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</si>
  <si>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</si>
  <si>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</si>
  <si>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</si>
  <si>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</si>
  <si>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</si>
  <si>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</si>
  <si>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</si>
  <si>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</si>
  <si>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</si>
  <si>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</si>
  <si>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</si>
  <si>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</si>
  <si>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</si>
  <si>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</si>
  <si>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</si>
  <si>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</si>
  <si>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</si>
  <si>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</si>
  <si>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</si>
  <si>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</si>
  <si>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</si>
  <si>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</si>
  <si>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</si>
  <si>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</si>
  <si>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</si>
  <si>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</si>
  <si>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</si>
  <si>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</si>
  <si>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</si>
  <si>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</si>
  <si>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</si>
  <si>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</si>
  <si>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</si>
  <si>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</si>
  <si>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</si>
  <si>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</si>
  <si>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</si>
  <si>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</si>
  <si>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</si>
  <si>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</si>
  <si>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</si>
  <si>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</si>
  <si>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</si>
  <si>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</si>
  <si>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</si>
  <si>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</si>
  <si>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</si>
  <si>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</si>
  <si>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</si>
  <si>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</si>
  <si>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</si>
  <si>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</si>
  <si>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</si>
  <si>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</si>
  <si>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</si>
  <si>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</si>
  <si>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</si>
  <si>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</si>
  <si>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</si>
  <si>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</si>
  <si>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</si>
  <si>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</si>
  <si>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</si>
  <si>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</si>
  <si>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</si>
  <si>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</si>
  <si>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</si>
  <si>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</si>
  <si>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</si>
  <si>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</si>
  <si>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</si>
  <si>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</si>
  <si>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</si>
  <si>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</si>
  <si>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</si>
  <si>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</si>
  <si>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</si>
  <si>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</si>
  <si>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</si>
  <si>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</si>
  <si>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</si>
  <si>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</si>
  <si>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</si>
  <si>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</si>
  <si>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</si>
  <si>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</si>
  <si>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</si>
  <si>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</si>
  <si>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</si>
  <si>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</si>
  <si>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</si>
  <si>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</si>
  <si>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</si>
  <si>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</si>
  <si>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</si>
  <si>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</si>
  <si>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</si>
  <si>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</si>
  <si>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</si>
  <si>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</si>
  <si>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</si>
  <si>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</si>
  <si>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</si>
  <si>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</si>
  <si>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</si>
  <si>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</si>
  <si>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</si>
  <si>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</si>
  <si>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</si>
  <si>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</si>
  <si>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</si>
  <si>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</si>
  <si>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</si>
  <si>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</si>
  <si>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</si>
  <si>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</si>
  <si>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</si>
  <si>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</si>
  <si>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</si>
  <si>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</si>
  <si>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</si>
  <si>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</si>
  <si>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</si>
  <si>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</si>
  <si>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</si>
  <si>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</si>
  <si>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</si>
  <si>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</si>
  <si>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</si>
  <si>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</si>
  <si>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</si>
  <si>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</si>
  <si>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</si>
  <si>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</si>
  <si>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</si>
  <si>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</si>
  <si>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</si>
  <si>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</si>
  <si>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</si>
  <si>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</si>
  <si>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</si>
  <si>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</si>
  <si>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</si>
  <si>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</si>
  <si>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</si>
  <si>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</si>
  <si>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</si>
  <si>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</si>
  <si>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</si>
  <si>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</si>
  <si>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</si>
  <si>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</si>
  <si>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</si>
  <si>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</si>
  <si>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</si>
  <si>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</si>
  <si>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</si>
  <si>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</si>
  <si>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</si>
  <si>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</si>
  <si>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</si>
  <si>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</si>
  <si>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</si>
  <si>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</si>
  <si>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</si>
  <si>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</si>
  <si>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</si>
  <si>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</si>
  <si>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</si>
  <si>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</si>
  <si>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</si>
  <si>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</si>
  <si>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</si>
  <si>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</si>
  <si>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</si>
  <si>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</si>
  <si>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</si>
  <si>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</si>
  <si>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</si>
  <si>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</si>
  <si>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</si>
  <si>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</si>
  <si>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</si>
  <si>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</si>
  <si>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</si>
  <si>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</si>
  <si>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</si>
  <si>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</si>
  <si>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</si>
  <si>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</si>
  <si>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</si>
  <si>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</si>
  <si>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</si>
  <si>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</si>
  <si>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</si>
  <si>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</si>
  <si>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</si>
  <si>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</si>
  <si>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</si>
  <si>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</si>
  <si>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</si>
  <si>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</si>
  <si>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</si>
  <si>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</si>
  <si>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</si>
  <si>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</si>
  <si>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</si>
  <si>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</si>
  <si>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</si>
  <si>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</si>
  <si>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</si>
  <si>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</si>
  <si>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</si>
  <si>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</si>
  <si>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</si>
  <si>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</si>
  <si>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</si>
  <si>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</si>
  <si>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</si>
  <si>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</si>
  <si>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</si>
  <si>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</si>
  <si>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</si>
  <si>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</si>
  <si>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</si>
  <si>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</si>
  <si>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</si>
  <si>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</si>
  <si>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</si>
  <si>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</si>
  <si>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</si>
  <si>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</si>
  <si>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</si>
  <si>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</si>
  <si>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</si>
  <si>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</si>
  <si>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</si>
  <si>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</si>
  <si>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</si>
  <si>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</si>
  <si>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</si>
  <si>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</si>
  <si>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</si>
  <si>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</si>
  <si>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</si>
  <si>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</si>
  <si>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</si>
  <si>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</si>
  <si>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</si>
  <si>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</si>
  <si>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</si>
  <si>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</si>
  <si>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</si>
  <si>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</si>
  <si>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</si>
  <si>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</si>
  <si>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</si>
  <si>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</si>
  <si>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</si>
  <si>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</si>
  <si>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</si>
  <si>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</si>
  <si>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</si>
  <si>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</si>
  <si>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</si>
  <si>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</si>
  <si>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</si>
  <si>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</si>
  <si>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</si>
  <si>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</si>
  <si>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</si>
  <si>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</si>
  <si>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</si>
  <si>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</si>
  <si>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</si>
  <si>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</si>
  <si>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</si>
  <si>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</si>
  <si>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</si>
  <si>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</si>
  <si>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</si>
  <si>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</si>
  <si>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</si>
  <si>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</si>
  <si>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</si>
  <si>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</si>
  <si>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</si>
  <si>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</si>
  <si>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</si>
  <si>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</si>
  <si>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</si>
  <si>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</si>
  <si>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</si>
  <si>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</si>
  <si>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</si>
  <si>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</si>
  <si>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</si>
  <si>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</si>
  <si>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</si>
  <si>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</si>
  <si>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</si>
  <si>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</si>
  <si>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</si>
  <si>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</si>
  <si>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</si>
  <si>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</si>
  <si>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</si>
  <si>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</si>
  <si>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</si>
  <si>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</si>
  <si>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</si>
  <si>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</si>
  <si>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</si>
  <si>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</si>
  <si>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</si>
  <si>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</si>
  <si>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</si>
  <si>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</si>
  <si>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</si>
  <si>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</si>
  <si>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</si>
  <si>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</si>
  <si>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</si>
  <si>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</si>
  <si>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</si>
  <si>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</si>
  <si>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</si>
  <si>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</si>
  <si>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</si>
  <si>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</si>
  <si>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</si>
  <si>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</si>
  <si>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</si>
  <si>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</si>
  <si>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</si>
  <si>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</si>
  <si>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</si>
  <si>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</si>
  <si>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</si>
  <si>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</si>
  <si>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</si>
  <si>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</si>
  <si>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</si>
  <si>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</si>
  <si>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</si>
  <si>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</si>
  <si>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</si>
  <si>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</si>
  <si>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</si>
  <si>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</si>
  <si>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</si>
  <si>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</si>
  <si>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</si>
  <si>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</si>
  <si>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</si>
  <si>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</si>
  <si>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</si>
  <si>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</si>
  <si>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</si>
  <si>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</si>
  <si>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</si>
  <si>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</si>
  <si>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</si>
  <si>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</si>
  <si>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</si>
  <si>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</si>
  <si>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</si>
  <si>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</si>
  <si>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</si>
  <si>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</si>
  <si>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</si>
  <si>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</si>
  <si>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</si>
  <si>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</si>
  <si>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</si>
  <si>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</si>
  <si>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</si>
  <si>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</si>
  <si>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</si>
  <si>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</si>
  <si>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</si>
  <si>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</si>
  <si>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</si>
  <si>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</si>
  <si>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</si>
  <si>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</si>
  <si>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</si>
  <si>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</si>
  <si>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</si>
  <si>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</si>
  <si>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</si>
  <si>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</si>
  <si>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</si>
  <si>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</si>
  <si>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</si>
  <si>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</si>
  <si>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</si>
  <si>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</si>
  <si>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</si>
  <si>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</si>
  <si>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</si>
  <si>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</si>
  <si>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</si>
  <si>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</si>
  <si>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</si>
  <si>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</si>
  <si>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</si>
  <si>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</si>
  <si>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</si>
  <si>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</si>
  <si>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</si>
  <si>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</si>
  <si>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</si>
  <si>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</si>
  <si>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</si>
  <si>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</si>
  <si>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</si>
  <si>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</si>
  <si>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</si>
  <si>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</si>
  <si>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</si>
  <si>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</si>
  <si>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</si>
  <si>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</si>
  <si>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</si>
  <si>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</si>
  <si>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</si>
  <si>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</si>
  <si>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</si>
  <si>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</si>
  <si>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</si>
  <si>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</si>
  <si>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</si>
  <si>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</si>
  <si>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</si>
  <si>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</si>
  <si>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</si>
  <si>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</si>
  <si>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</si>
  <si>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</si>
  <si>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</si>
  <si>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</si>
  <si>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</si>
  <si>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</si>
  <si>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</si>
  <si>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</si>
  <si>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</si>
  <si>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</si>
  <si>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</si>
  <si>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</si>
  <si>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</si>
  <si>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</si>
  <si>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</si>
  <si>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</si>
  <si>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</si>
  <si>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</si>
  <si>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</si>
  <si>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</si>
  <si>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</si>
  <si>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</si>
  <si>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</si>
  <si>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</si>
  <si>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</si>
  <si>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</si>
  <si>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</si>
  <si>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</si>
  <si>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</si>
  <si>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</si>
  <si>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</si>
  <si>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</si>
  <si>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</si>
  <si>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</si>
  <si>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</si>
  <si>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</si>
  <si>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</si>
  <si>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</si>
  <si>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</si>
  <si>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</si>
  <si>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</si>
  <si>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</si>
  <si>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</si>
  <si>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</si>
  <si>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</si>
  <si>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</si>
  <si>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</si>
  <si>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</si>
  <si>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</si>
  <si>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</si>
  <si>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</si>
  <si>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</si>
  <si>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</si>
  <si>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</si>
  <si>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</si>
  <si>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</si>
  <si>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</si>
  <si>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</si>
  <si>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</si>
  <si>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</si>
  <si>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</si>
  <si>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</si>
  <si>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</si>
  <si>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</si>
  <si>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</si>
  <si>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</si>
  <si>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</si>
  <si>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</si>
  <si>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</si>
  <si>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</si>
  <si>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</si>
  <si>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</si>
  <si>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</si>
  <si>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</si>
  <si>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</si>
  <si>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</si>
  <si>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</si>
  <si>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</si>
  <si>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</si>
  <si>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</si>
  <si>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</si>
  <si>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</si>
  <si>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</si>
  <si>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</si>
  <si>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</si>
  <si>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</si>
  <si>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</si>
  <si>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</si>
  <si>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</si>
  <si>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</si>
  <si>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</si>
  <si>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</si>
  <si>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</si>
  <si>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</si>
  <si>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</si>
  <si>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</si>
  <si>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</si>
  <si>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</si>
  <si>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</si>
  <si>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</si>
  <si>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</si>
  <si>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</si>
  <si>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</si>
  <si>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</si>
  <si>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</si>
  <si>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</si>
  <si>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</si>
  <si>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</si>
  <si>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</si>
  <si>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</si>
  <si>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</si>
  <si>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</si>
  <si>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</si>
  <si>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</si>
  <si>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</si>
  <si>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</si>
  <si>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</si>
  <si>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</si>
  <si>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</si>
  <si>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</si>
  <si>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</si>
  <si>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</si>
  <si>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</si>
  <si>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</si>
  <si>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</si>
  <si>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</si>
  <si>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</si>
  <si>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</si>
  <si>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</si>
  <si>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</si>
  <si>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</si>
  <si>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</si>
  <si>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</si>
  <si>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</si>
  <si>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</si>
  <si>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</si>
  <si>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</si>
  <si>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</si>
  <si>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</si>
  <si>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</si>
  <si>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</si>
  <si>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</si>
  <si>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</si>
  <si>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</si>
  <si>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</si>
  <si>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</si>
  <si>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</si>
  <si>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</si>
  <si>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</si>
  <si>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</si>
  <si>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</si>
  <si>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</si>
  <si>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</si>
  <si>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</si>
  <si>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</si>
  <si>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</si>
  <si>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</si>
  <si>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</si>
  <si>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</si>
  <si>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</si>
  <si>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</si>
  <si>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</si>
  <si>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</si>
  <si>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</si>
  <si>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</si>
  <si>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</si>
  <si>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</si>
  <si>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</si>
  <si>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</si>
  <si>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</si>
  <si>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</si>
  <si>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</si>
  <si>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</si>
  <si>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</si>
  <si>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</si>
  <si>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</si>
  <si>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</si>
  <si>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</si>
  <si>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</si>
  <si>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</si>
  <si>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</si>
  <si>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</si>
  <si>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</si>
  <si>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</si>
  <si>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</si>
  <si>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</si>
  <si>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</si>
  <si>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</si>
  <si>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</si>
  <si>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</si>
  <si>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</si>
  <si>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</si>
  <si>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</si>
  <si>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</si>
  <si>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</si>
  <si>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</si>
  <si>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</si>
  <si>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</si>
  <si>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</si>
  <si>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</si>
  <si>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</si>
  <si>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</si>
  <si>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</si>
  <si>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</si>
  <si>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</si>
  <si>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</si>
  <si>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</si>
  <si>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</si>
  <si>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</si>
  <si>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</si>
  <si>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</si>
  <si>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</si>
  <si>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</si>
  <si>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</si>
  <si>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</si>
  <si>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</si>
  <si>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</si>
  <si>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</si>
  <si>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</si>
  <si>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</si>
  <si>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</si>
  <si>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</si>
  <si>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</si>
  <si>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</si>
  <si>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</si>
  <si>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</si>
  <si>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</si>
  <si>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</si>
  <si>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</si>
  <si>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</si>
  <si>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</si>
  <si>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</si>
  <si>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</si>
  <si>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</si>
  <si>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</si>
  <si>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</si>
  <si>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</si>
  <si>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</si>
  <si>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</si>
  <si>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</si>
  <si>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</si>
  <si>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</si>
  <si>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</si>
  <si>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</si>
  <si>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</si>
  <si>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</si>
  <si>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</si>
  <si>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</si>
  <si>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</si>
  <si>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</si>
  <si>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</si>
  <si>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</si>
  <si>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</si>
  <si>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</si>
  <si>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</si>
  <si>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</si>
  <si>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</si>
  <si>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</si>
  <si>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</si>
  <si>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</si>
  <si>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</si>
  <si>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</si>
  <si>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</si>
  <si>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</si>
  <si>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</si>
  <si>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</si>
  <si>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</si>
  <si>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</si>
  <si>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</si>
  <si>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</si>
  <si>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</si>
  <si>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</si>
  <si>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</si>
  <si>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</si>
  <si>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</si>
  <si>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</si>
  <si>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</si>
  <si>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</si>
  <si>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</si>
  <si>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</si>
  <si>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</si>
  <si>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</si>
  <si>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</si>
  <si>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</si>
  <si>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</si>
  <si>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</si>
  <si>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</si>
  <si>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</si>
  <si>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</si>
  <si>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</si>
  <si>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</si>
  <si>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</si>
  <si>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</si>
  <si>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</si>
  <si>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</si>
  <si>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</si>
  <si>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</si>
  <si>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</si>
  <si>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</si>
  <si>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</si>
  <si>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</si>
  <si>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</si>
  <si>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</si>
  <si>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</si>
  <si>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</si>
  <si>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</si>
  <si>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</si>
  <si>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</si>
  <si>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</si>
  <si>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</si>
  <si>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</si>
  <si>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</si>
  <si>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</si>
  <si>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</si>
  <si>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</si>
  <si>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</si>
  <si>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</si>
  <si>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</si>
  <si>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</si>
  <si>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</si>
  <si>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</si>
  <si>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</si>
  <si>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</si>
  <si>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</si>
  <si>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</si>
  <si>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</si>
  <si>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</si>
  <si>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</si>
  <si>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</si>
  <si>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</si>
  <si>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</si>
  <si>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</si>
  <si>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</si>
  <si>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</si>
  <si>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</si>
  <si>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</si>
  <si>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</si>
  <si>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</si>
  <si>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</si>
  <si>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</si>
  <si>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</si>
  <si>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</si>
  <si>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</si>
  <si>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</si>
  <si>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</si>
  <si>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</si>
  <si>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</si>
  <si>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</si>
  <si>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</si>
  <si>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</si>
  <si>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</si>
  <si>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</si>
  <si>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</si>
  <si>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</si>
  <si>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</si>
  <si>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</si>
  <si>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</si>
  <si>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</si>
  <si>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</si>
  <si>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</si>
  <si>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</si>
  <si>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</si>
  <si>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</si>
  <si>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</si>
  <si>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</si>
  <si>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</si>
  <si>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</si>
  <si>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</si>
  <si>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</si>
  <si>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</si>
  <si>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</si>
  <si>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</si>
  <si>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</si>
  <si>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</si>
  <si>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</si>
  <si>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</si>
  <si>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</si>
  <si>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</si>
  <si>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</si>
  <si>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</si>
  <si>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</si>
  <si>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</si>
  <si>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</si>
  <si>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</si>
  <si>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</si>
  <si>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</si>
  <si>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</si>
  <si>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</si>
  <si>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</si>
  <si>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</si>
  <si>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</si>
  <si>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</si>
  <si>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</si>
  <si>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</si>
  <si>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</si>
  <si>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</si>
  <si>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</si>
  <si>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</si>
  <si>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</si>
  <si>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</si>
  <si>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</si>
  <si>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</si>
  <si>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</si>
  <si>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</si>
  <si>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</si>
  <si>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</si>
  <si>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</si>
  <si>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</si>
  <si>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</si>
  <si>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</si>
  <si>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</si>
  <si>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</si>
  <si>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</si>
  <si>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</si>
  <si>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</si>
  <si>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</si>
  <si>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</si>
  <si>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</si>
  <si>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</si>
  <si>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</si>
  <si>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</si>
  <si>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</si>
  <si>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</si>
  <si>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</si>
  <si>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</si>
  <si>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</si>
  <si>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</si>
  <si>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</si>
  <si>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</si>
  <si>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</si>
  <si>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</si>
  <si>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</si>
  <si>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</si>
  <si>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</si>
  <si>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</si>
  <si>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</si>
  <si>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</si>
  <si>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</si>
  <si>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</si>
  <si>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</si>
  <si>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</si>
  <si>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</si>
  <si>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</si>
  <si>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</si>
  <si>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</si>
  <si>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</si>
  <si>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</si>
  <si>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</si>
  <si>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</si>
  <si>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</si>
  <si>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</si>
  <si>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</si>
  <si>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</si>
  <si>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</si>
  <si>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</si>
  <si>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</si>
  <si>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</si>
  <si>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</si>
  <si>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</si>
  <si>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</si>
  <si>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</si>
  <si>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</si>
  <si>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</si>
  <si>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</si>
  <si>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</si>
  <si>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</si>
  <si>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</si>
  <si>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</si>
  <si>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</si>
  <si>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</si>
  <si>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</si>
  <si>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</si>
  <si>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</si>
  <si>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</si>
  <si>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</si>
  <si>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</si>
  <si>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</si>
  <si>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</si>
  <si>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</si>
  <si>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</si>
  <si>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</si>
  <si>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</si>
  <si>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</si>
  <si>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</si>
  <si>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</si>
  <si>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</si>
  <si>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</si>
  <si>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</si>
  <si>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</si>
  <si>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</si>
  <si>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</si>
  <si>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</si>
  <si>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</si>
  <si>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</si>
  <si>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</si>
  <si>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</si>
  <si>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</si>
  <si>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</si>
  <si>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</si>
  <si>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</si>
  <si>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</si>
  <si>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</si>
  <si>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</si>
  <si>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</si>
  <si>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</si>
  <si>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</si>
  <si>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</si>
  <si>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</si>
  <si>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</si>
  <si>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</si>
  <si>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</si>
  <si>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</si>
  <si>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</si>
  <si>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</si>
  <si>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</si>
  <si>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</si>
  <si>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</si>
  <si>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</si>
  <si>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</si>
  <si>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</si>
  <si>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</si>
  <si>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</si>
  <si>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</si>
  <si>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</si>
  <si>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</si>
  <si>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</si>
  <si>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</si>
  <si>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</si>
  <si>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</si>
  <si>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</si>
  <si>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</si>
  <si>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</si>
  <si>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</si>
  <si>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</si>
  <si>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</si>
  <si>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</si>
  <si>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</si>
  <si>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</si>
  <si>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</si>
  <si>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</si>
  <si>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</si>
  <si>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</si>
  <si>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</si>
  <si>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</si>
  <si>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</si>
  <si>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</si>
  <si>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</si>
  <si>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</si>
  <si>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</si>
  <si>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</si>
  <si>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</si>
  <si>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</si>
  <si>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</si>
  <si>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</si>
  <si>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</si>
  <si>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</si>
  <si>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</si>
  <si>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</si>
  <si>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</si>
  <si>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</si>
  <si>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</si>
  <si>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</si>
  <si>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</si>
  <si>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</si>
  <si>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</si>
  <si>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</si>
  <si>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</si>
  <si>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</si>
  <si>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</si>
  <si>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</si>
  <si>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</si>
  <si>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</si>
  <si>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</si>
  <si>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</si>
  <si>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</si>
  <si>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</si>
  <si>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</si>
  <si>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</si>
  <si>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</si>
  <si>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</si>
  <si>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</si>
  <si>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</si>
  <si>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</si>
  <si>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</si>
  <si>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</si>
  <si>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</si>
  <si>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</si>
  <si>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</si>
  <si>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</si>
  <si>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</si>
  <si>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</si>
  <si>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</si>
  <si>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</si>
  <si>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</si>
  <si>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</si>
  <si>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</si>
  <si>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</si>
  <si>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</si>
  <si>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</si>
  <si>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</si>
  <si>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</si>
  <si>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</si>
  <si>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</si>
  <si>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</si>
  <si>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</si>
  <si>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</si>
  <si>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</si>
  <si>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</si>
  <si>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</si>
  <si>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</si>
  <si>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</si>
  <si>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</si>
  <si>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</si>
  <si>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</si>
  <si>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</si>
  <si>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</si>
  <si>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</si>
  <si>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</si>
  <si>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</si>
  <si>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</si>
  <si>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</si>
  <si>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</si>
  <si>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</si>
  <si>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</si>
  <si>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</si>
  <si>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</si>
  <si>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</si>
  <si>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</si>
  <si>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</si>
  <si>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</si>
  <si>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</si>
  <si>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</si>
  <si>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</si>
  <si>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</si>
  <si>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</si>
  <si>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</si>
  <si>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</si>
  <si>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</si>
  <si>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</si>
  <si>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</si>
  <si>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</si>
  <si>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</si>
  <si>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</si>
  <si>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</si>
  <si>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</si>
  <si>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</si>
  <si>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</si>
  <si>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</si>
  <si>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</si>
  <si>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</si>
  <si>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</si>
  <si>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</si>
  <si>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</si>
  <si>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</si>
  <si>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</si>
  <si>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</si>
  <si>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</si>
  <si>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</si>
  <si>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</si>
  <si>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</si>
  <si>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</si>
  <si>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</si>
  <si>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</si>
  <si>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</si>
  <si>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</si>
  <si>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</si>
  <si>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</si>
  <si>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</si>
  <si>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</si>
  <si>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</si>
  <si>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</si>
  <si>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</si>
  <si>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</si>
  <si>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</si>
  <si>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</si>
  <si>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</si>
  <si>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</si>
  <si>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</si>
  <si>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</si>
  <si>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</si>
  <si>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</si>
  <si>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</si>
  <si>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</si>
  <si>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</si>
  <si>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</si>
  <si>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</si>
  <si>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</si>
  <si>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</si>
  <si>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</si>
  <si>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</si>
  <si>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</si>
  <si>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</si>
  <si>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</si>
  <si>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</si>
  <si>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</si>
  <si>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</si>
  <si>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</si>
  <si>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</si>
  <si>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</si>
  <si>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</si>
  <si>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</si>
  <si>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</si>
  <si>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</si>
  <si>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</si>
  <si>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</si>
  <si>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</si>
  <si>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</si>
  <si>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</si>
  <si>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</si>
  <si>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</si>
  <si>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</si>
  <si>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</si>
  <si>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</si>
  <si>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</si>
  <si>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</si>
  <si>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</si>
  <si>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</si>
  <si>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</si>
  <si>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</si>
  <si>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</si>
  <si>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</si>
  <si>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</si>
  <si>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</si>
  <si>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</si>
  <si>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</si>
  <si>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</si>
  <si>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</si>
  <si>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</si>
  <si>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</si>
  <si>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</si>
  <si>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</si>
  <si>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</si>
  <si>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</si>
  <si>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</si>
  <si>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</si>
  <si>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</si>
  <si>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</si>
  <si>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</si>
  <si>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</si>
  <si>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</si>
  <si>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</si>
  <si>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</si>
  <si>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</si>
  <si>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</si>
  <si>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</si>
  <si>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</si>
  <si>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</si>
  <si>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</si>
  <si>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</si>
  <si>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</si>
  <si>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</si>
  <si>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</si>
  <si>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</si>
  <si>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</si>
  <si>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</si>
  <si>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</si>
  <si>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</si>
  <si>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</si>
  <si>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</si>
  <si>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</si>
  <si>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</si>
  <si>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</si>
  <si>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</si>
  <si>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</si>
  <si>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</si>
  <si>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</si>
  <si>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</si>
  <si>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</si>
  <si>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</si>
  <si>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</si>
  <si>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</si>
  <si>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</si>
  <si>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</si>
  <si>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</si>
  <si>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</si>
  <si>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</si>
  <si>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</si>
  <si>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</si>
  <si>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</si>
  <si>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</si>
  <si>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</si>
  <si>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</si>
  <si>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</si>
  <si>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</si>
  <si>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</si>
  <si>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</si>
  <si>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</si>
  <si>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</si>
  <si>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</si>
  <si>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</si>
  <si>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</si>
  <si>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</si>
  <si>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</si>
  <si>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</si>
  <si>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</si>
  <si>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</si>
  <si>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</si>
  <si>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</si>
  <si>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</si>
  <si>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</si>
  <si>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</si>
  <si>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</si>
  <si>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</si>
  <si>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</si>
  <si>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</si>
  <si>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</si>
  <si>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</si>
  <si>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</si>
  <si>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</si>
  <si>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</si>
  <si>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</si>
  <si>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</si>
  <si>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</si>
  <si>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</si>
  <si>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</si>
  <si>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</si>
  <si>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</si>
  <si>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</si>
  <si>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</si>
  <si>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</si>
  <si>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</si>
  <si>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</si>
  <si>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</si>
  <si>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</si>
  <si>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</si>
  <si>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</si>
  <si>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</si>
  <si>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</si>
  <si>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</si>
  <si>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</si>
  <si>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</si>
  <si>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</si>
  <si>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</si>
  <si>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</si>
  <si>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</si>
  <si>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</si>
  <si>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</si>
  <si>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</si>
  <si>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</si>
  <si>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</si>
  <si>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</si>
  <si>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</si>
  <si>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</si>
  <si>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</si>
  <si>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</si>
  <si>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</si>
  <si>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</si>
  <si>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</si>
  <si>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</si>
  <si>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</si>
  <si>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</si>
  <si>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</si>
  <si>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</si>
  <si>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</si>
  <si>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</si>
  <si>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</si>
  <si>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</si>
  <si>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</si>
  <si>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</si>
  <si>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</si>
  <si>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</si>
  <si>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</si>
  <si>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</si>
  <si>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</si>
  <si>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</si>
  <si>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</si>
  <si>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</si>
  <si>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</si>
  <si>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</si>
  <si>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</si>
  <si>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</si>
  <si>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</si>
  <si>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</si>
  <si>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</si>
  <si>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</si>
  <si>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</si>
  <si>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</si>
  <si>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</si>
  <si>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</si>
  <si>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</si>
  <si>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</si>
  <si>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</si>
  <si>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</si>
  <si>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</si>
  <si>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</si>
  <si>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</si>
  <si>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</si>
  <si>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</si>
  <si>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</si>
  <si>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</si>
  <si>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</si>
  <si>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</si>
  <si>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</si>
  <si>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</si>
  <si>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</si>
  <si>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</si>
  <si>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</si>
  <si>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</si>
  <si>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</si>
  <si>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</si>
  <si>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</si>
  <si>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</si>
  <si>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</si>
  <si>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</si>
  <si>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</si>
  <si>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</si>
  <si>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</si>
  <si>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</si>
  <si>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</si>
  <si>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</si>
  <si>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</si>
  <si>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</si>
  <si>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</si>
  <si>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</si>
  <si>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</si>
  <si>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</si>
  <si>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</si>
  <si>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</si>
  <si>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</si>
  <si>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</si>
  <si>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</si>
  <si>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</si>
  <si>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</si>
  <si>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</si>
  <si>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</si>
  <si>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</si>
  <si>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</si>
  <si>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</si>
  <si>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</si>
  <si>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</si>
  <si>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</si>
  <si>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</si>
  <si>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</si>
  <si>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</si>
  <si>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</si>
  <si>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</si>
  <si>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</si>
  <si>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</si>
  <si>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</si>
  <si>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</si>
  <si>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</si>
  <si>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</si>
  <si>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</si>
  <si>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</si>
  <si>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</si>
  <si>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</si>
  <si>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</si>
  <si>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</si>
  <si>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</si>
  <si>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</si>
  <si>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</si>
  <si>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</si>
  <si>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</si>
  <si>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</si>
  <si>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</si>
  <si>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</si>
  <si>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</si>
  <si>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</si>
  <si>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</si>
  <si>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</si>
  <si>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</si>
  <si>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</si>
  <si>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</si>
  <si>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</si>
  <si>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</si>
  <si>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</si>
  <si>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</si>
  <si>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</si>
  <si>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</si>
  <si>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</si>
  <si>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</si>
  <si>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</si>
  <si>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</si>
  <si>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</si>
  <si>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</si>
  <si>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</si>
  <si>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</si>
  <si>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</si>
  <si>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</si>
  <si>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</si>
  <si>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</si>
  <si>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</si>
  <si>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</si>
  <si>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</si>
  <si>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</si>
  <si>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</si>
  <si>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</si>
  <si>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</si>
  <si>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</si>
  <si>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</si>
  <si>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</si>
  <si>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</si>
  <si>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</si>
  <si>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</si>
  <si>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</si>
  <si>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</si>
  <si>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</si>
  <si>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</si>
  <si>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</si>
  <si>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</si>
  <si>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</si>
  <si>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</si>
  <si>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</si>
  <si>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</si>
  <si>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</si>
  <si>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</si>
  <si>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</si>
  <si>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</si>
  <si>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</si>
  <si>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</si>
  <si>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</si>
  <si>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</si>
  <si>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</si>
  <si>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</si>
  <si>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</si>
  <si>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</si>
  <si>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</si>
  <si>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</si>
  <si>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</si>
  <si>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</si>
  <si>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</si>
  <si>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</si>
  <si>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</si>
  <si>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</si>
  <si>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</si>
  <si>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</si>
  <si>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</si>
  <si>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</si>
  <si>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</si>
  <si>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</si>
  <si>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</si>
  <si>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</si>
  <si>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</si>
  <si>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</si>
  <si>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</si>
  <si>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</si>
  <si>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</si>
  <si>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</si>
  <si>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</si>
  <si>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</si>
  <si>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</si>
  <si>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</si>
  <si>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</si>
  <si>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</si>
  <si>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</si>
  <si>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</si>
  <si>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</si>
  <si>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</si>
  <si>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</si>
  <si>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</si>
  <si>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</si>
  <si>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</si>
  <si>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</si>
  <si>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</si>
  <si>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</si>
  <si>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</si>
  <si>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</si>
  <si>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</si>
  <si>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</si>
  <si>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</si>
  <si>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</si>
  <si>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</si>
  <si>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</si>
  <si>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</si>
  <si>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</si>
  <si>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</si>
  <si>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</si>
  <si>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</si>
  <si>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</si>
  <si>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</si>
  <si>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</si>
  <si>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</si>
  <si>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</si>
  <si>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</si>
  <si>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</si>
  <si>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</si>
  <si>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</si>
  <si>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</si>
  <si>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</si>
  <si>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</si>
  <si>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</si>
  <si>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</si>
  <si>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</si>
  <si>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</si>
  <si>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</si>
  <si>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</si>
  <si>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</si>
  <si>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</si>
  <si>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</si>
  <si>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</si>
  <si>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</si>
  <si>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</si>
  <si>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</si>
  <si>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</si>
  <si>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</si>
  <si>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</si>
  <si>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</si>
  <si>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</si>
  <si>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</si>
  <si>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</si>
  <si>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</si>
  <si>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</si>
  <si>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</si>
  <si>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</si>
  <si>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</si>
  <si>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</si>
  <si>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</si>
  <si>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</si>
  <si>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</si>
  <si>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</si>
  <si>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</si>
  <si>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</si>
  <si>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</si>
  <si>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</si>
  <si>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</si>
  <si>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</si>
  <si>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</si>
  <si>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</si>
  <si>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</si>
  <si>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</si>
  <si>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</si>
  <si>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</si>
  <si>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</si>
  <si>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</si>
  <si>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</si>
  <si>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</si>
  <si>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</si>
  <si>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</si>
  <si>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</si>
  <si>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</si>
  <si>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</si>
  <si>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</si>
  <si>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</si>
  <si>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</si>
  <si>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</si>
  <si>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</si>
  <si>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</si>
  <si>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</si>
  <si>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</si>
  <si>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</si>
  <si>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</si>
  <si>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</si>
  <si>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</si>
  <si>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</si>
  <si>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</si>
  <si>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</si>
  <si>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</si>
  <si>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</si>
  <si>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</si>
  <si>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</si>
  <si>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</si>
  <si>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</si>
  <si>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</si>
  <si>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</si>
  <si>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</si>
  <si>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</si>
  <si>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</si>
  <si>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</si>
  <si>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</si>
  <si>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</si>
  <si>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</si>
  <si>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</si>
  <si>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</si>
  <si>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</si>
  <si>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</si>
  <si>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</si>
  <si>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</si>
  <si>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</si>
  <si>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</si>
  <si>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</si>
  <si>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</si>
  <si>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</si>
  <si>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</si>
  <si>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</si>
  <si>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</si>
  <si>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</si>
  <si>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</si>
  <si>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</si>
  <si>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</si>
  <si>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</si>
  <si>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</si>
  <si>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</si>
  <si>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</si>
  <si>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</si>
  <si>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</si>
  <si>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</si>
  <si>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</si>
  <si>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</si>
  <si>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</si>
  <si>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</si>
  <si>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</si>
  <si>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</si>
  <si>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</si>
  <si>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</si>
  <si>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</si>
  <si>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</si>
  <si>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</si>
  <si>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</si>
  <si>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</si>
  <si>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</si>
  <si>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</si>
  <si>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</si>
  <si>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</si>
  <si>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</si>
  <si>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</si>
  <si>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</si>
  <si>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</si>
  <si>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</si>
  <si>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</si>
  <si>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</si>
  <si>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</si>
  <si>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</si>
  <si>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</si>
  <si>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</si>
  <si>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</si>
  <si>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</si>
  <si>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</si>
  <si>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</si>
  <si>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</si>
  <si>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</si>
  <si>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</si>
  <si>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</si>
  <si>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</si>
  <si>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</si>
  <si>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</si>
  <si>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</si>
  <si>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</si>
  <si>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</si>
  <si>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</si>
  <si>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</si>
  <si>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</si>
  <si>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</si>
  <si>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</si>
  <si>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</si>
  <si>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</si>
  <si>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</si>
  <si>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</si>
  <si>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</si>
  <si>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</si>
  <si>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</si>
  <si>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</si>
  <si>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</si>
  <si>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</si>
  <si>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</si>
  <si>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</si>
  <si>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</si>
  <si>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</si>
  <si>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</si>
  <si>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</si>
  <si>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</si>
  <si>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</si>
  <si>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</si>
  <si>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</si>
  <si>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</si>
  <si>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</si>
  <si>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</si>
  <si>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</si>
  <si>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</si>
  <si>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</si>
  <si>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</si>
  <si>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</si>
  <si>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</si>
  <si>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</si>
  <si>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</si>
  <si>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</si>
  <si>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</si>
  <si>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</si>
  <si>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</si>
  <si>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</si>
  <si>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</si>
  <si>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</si>
  <si>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</si>
  <si>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</si>
  <si>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</si>
  <si>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</si>
  <si>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</si>
  <si>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</si>
  <si>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</si>
  <si>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</si>
  <si>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</si>
  <si>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</si>
  <si>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</si>
  <si>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</si>
  <si>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</si>
  <si>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</si>
  <si>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</si>
  <si>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</si>
  <si>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</si>
  <si>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</si>
  <si>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</si>
  <si>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</si>
  <si>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</si>
  <si>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</si>
  <si>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</si>
  <si>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</si>
  <si>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</si>
  <si>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</si>
  <si>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</si>
  <si>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</si>
  <si>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</si>
  <si>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</si>
  <si>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</si>
  <si>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</si>
  <si>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</si>
  <si>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</si>
  <si>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</si>
  <si>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</si>
  <si>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</si>
  <si>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</si>
  <si>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</si>
  <si>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</si>
  <si>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</si>
  <si>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</si>
  <si>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</si>
  <si>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</si>
  <si>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</si>
  <si>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</si>
  <si>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</si>
  <si>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</si>
  <si>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</si>
  <si>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</si>
  <si>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</si>
  <si>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</si>
  <si>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</si>
  <si>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</si>
  <si>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</si>
  <si>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</si>
  <si>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</si>
  <si>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</si>
  <si>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</si>
  <si>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</si>
  <si>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</si>
  <si>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</si>
  <si>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</si>
  <si>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</si>
  <si>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</si>
  <si>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</si>
  <si>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</si>
  <si>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</si>
  <si>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</si>
  <si>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</si>
  <si>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</si>
  <si>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</si>
  <si>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</si>
  <si>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</si>
  <si>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</si>
  <si>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</si>
  <si>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</si>
  <si>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</si>
  <si>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</si>
  <si>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</si>
  <si>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</si>
  <si>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</si>
  <si>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</si>
  <si>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</si>
  <si>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</si>
  <si>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</si>
  <si>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</si>
  <si>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</si>
  <si>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</si>
  <si>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</si>
  <si>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</si>
  <si>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</si>
  <si>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</si>
  <si>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</si>
  <si>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</si>
  <si>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</si>
  <si>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</si>
  <si>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</si>
  <si>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</si>
  <si>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</si>
  <si>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</si>
  <si>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</si>
  <si>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</si>
  <si>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</si>
  <si>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</si>
  <si>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</si>
  <si>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</si>
  <si>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</si>
  <si>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</si>
  <si>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</si>
  <si>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</si>
  <si>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</si>
  <si>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</si>
  <si>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</si>
  <si>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</si>
  <si>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</si>
  <si>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</si>
  <si>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</si>
  <si>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</si>
  <si>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</si>
  <si>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</si>
  <si>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</si>
  <si>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</si>
  <si>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</si>
  <si>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</si>
  <si>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</si>
  <si>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</si>
  <si>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</si>
  <si>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</si>
  <si>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</si>
  <si>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</si>
  <si>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</si>
  <si>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</si>
  <si>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</si>
  <si>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</si>
  <si>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</si>
  <si>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</si>
  <si>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</si>
  <si>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</si>
  <si>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</si>
  <si>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</si>
  <si>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</si>
  <si>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</si>
  <si>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</si>
  <si>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</si>
  <si>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</si>
  <si>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</si>
  <si>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</si>
  <si>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</si>
  <si>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</si>
  <si>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</si>
  <si>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</si>
  <si>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</si>
  <si>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</si>
  <si>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</si>
  <si>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</si>
  <si>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</si>
  <si>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</si>
  <si>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</si>
  <si>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</si>
  <si>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</si>
  <si>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</si>
  <si>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</si>
  <si>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</si>
  <si>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</si>
  <si>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</si>
  <si>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</si>
  <si>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</si>
  <si>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</si>
  <si>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</si>
  <si>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</si>
  <si>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</si>
  <si>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</si>
  <si>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</si>
  <si>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</si>
  <si>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</si>
  <si>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</si>
  <si>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</si>
  <si>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</si>
  <si>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</si>
  <si>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</si>
  <si>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</si>
  <si>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</si>
  <si>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</si>
  <si>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</si>
  <si>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</si>
  <si>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</si>
  <si>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</si>
  <si>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</si>
  <si>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</si>
  <si>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</si>
  <si>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</si>
  <si>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</si>
  <si>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</si>
  <si>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</si>
  <si>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</si>
  <si>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</si>
  <si>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</si>
  <si>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</si>
  <si>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</si>
  <si>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</si>
  <si>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</si>
  <si>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</si>
  <si>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</si>
  <si>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</si>
  <si>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</si>
  <si>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</si>
  <si>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</si>
  <si>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</si>
  <si>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</si>
  <si>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</si>
  <si>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</si>
  <si>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</si>
  <si>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</si>
  <si>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</si>
  <si>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</si>
  <si>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</si>
  <si>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</si>
  <si>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</si>
  <si>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</si>
  <si>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</si>
  <si>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</si>
  <si>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</si>
  <si>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</si>
  <si>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</si>
  <si>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</si>
  <si>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</si>
  <si>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</si>
  <si>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</si>
  <si>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</si>
  <si>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</si>
  <si>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</si>
  <si>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</si>
  <si>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</si>
  <si>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</si>
  <si>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</si>
  <si>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</si>
  <si>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</si>
  <si>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</si>
  <si>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</si>
  <si>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</si>
  <si>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</si>
  <si>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</si>
  <si>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</si>
  <si>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</si>
  <si>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</si>
  <si>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</si>
  <si>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</si>
  <si>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</si>
  <si>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</si>
  <si>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</si>
  <si>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</si>
  <si>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</si>
  <si>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</si>
  <si>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</si>
  <si>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</si>
  <si>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</si>
  <si>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</si>
  <si>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</si>
  <si>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</si>
  <si>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</si>
  <si>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</si>
  <si>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</si>
  <si>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</si>
  <si>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</si>
  <si>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</si>
  <si>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</si>
  <si>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</si>
  <si>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</si>
  <si>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</si>
  <si>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</si>
  <si>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</si>
  <si>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</si>
  <si>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</si>
  <si>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</si>
  <si>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</si>
  <si>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</si>
  <si>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</si>
  <si>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</si>
  <si>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</si>
  <si>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</si>
  <si>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</si>
  <si>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</si>
  <si>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</si>
  <si>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</si>
  <si>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</si>
  <si>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</si>
  <si>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</si>
  <si>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</si>
  <si>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</si>
  <si>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</si>
  <si>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</si>
  <si>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</si>
  <si>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</si>
  <si>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</si>
  <si>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</si>
  <si>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</si>
  <si>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</si>
  <si>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</si>
  <si>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</si>
  <si>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</si>
  <si>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</si>
  <si>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</si>
  <si>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</si>
  <si>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</si>
  <si>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</si>
  <si>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</si>
  <si>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</si>
  <si>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</si>
  <si>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</si>
  <si>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</si>
  <si>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</si>
  <si>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</si>
  <si>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</si>
  <si>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</si>
  <si>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</si>
  <si>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</si>
  <si>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</si>
  <si>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</si>
  <si>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</si>
  <si>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</si>
  <si>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</si>
  <si>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</si>
  <si>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</si>
  <si>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</si>
  <si>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</si>
  <si>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</si>
  <si>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</si>
  <si>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</si>
  <si>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</si>
  <si>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</si>
  <si>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</si>
  <si>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</si>
  <si>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</si>
  <si>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</si>
  <si>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</si>
  <si>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</si>
  <si>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</si>
  <si>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</si>
  <si>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</si>
  <si>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</si>
  <si>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</si>
  <si>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</si>
  <si>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</si>
  <si>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</si>
  <si>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</si>
  <si>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</si>
  <si>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</si>
  <si>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</si>
  <si>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</si>
  <si>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</si>
  <si>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</si>
  <si>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</si>
  <si>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</si>
  <si>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</si>
  <si>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</si>
  <si>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</si>
  <si>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</si>
  <si>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</si>
  <si>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</si>
  <si>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</si>
  <si>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</si>
  <si>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</si>
  <si>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</si>
  <si>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</si>
  <si>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</si>
  <si>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</si>
  <si>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</si>
  <si>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</si>
  <si>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</si>
  <si>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</si>
  <si>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</si>
  <si>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</si>
  <si>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</si>
  <si>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</si>
  <si>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</si>
  <si>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</si>
  <si>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</si>
  <si>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</si>
  <si>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</si>
  <si>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</si>
  <si>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</si>
  <si>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</si>
  <si>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</si>
  <si>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</si>
  <si>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</si>
  <si>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</si>
  <si>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</si>
  <si>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</si>
  <si>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</si>
  <si>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</si>
  <si>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</si>
  <si>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</si>
  <si>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</si>
  <si>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</si>
  <si>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</si>
  <si>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</si>
  <si>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</si>
  <si>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</si>
  <si>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</si>
  <si>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</si>
  <si>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</si>
  <si>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</si>
  <si>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</si>
  <si>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</si>
  <si>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</si>
  <si>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</si>
  <si>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</si>
  <si>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</si>
  <si>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</si>
  <si>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</si>
  <si>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</si>
  <si>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</si>
  <si>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</si>
  <si>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</si>
  <si>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</si>
  <si>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</si>
  <si>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</si>
  <si>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</si>
  <si>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</si>
  <si>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</si>
  <si>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</si>
  <si>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</si>
  <si>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</si>
  <si>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</si>
  <si>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</si>
  <si>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</si>
  <si>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</si>
  <si>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</si>
  <si>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</si>
  <si>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</si>
  <si>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</si>
  <si>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</si>
  <si>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</si>
  <si>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</si>
  <si>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</si>
  <si>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</si>
  <si>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</si>
  <si>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</si>
  <si>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</si>
  <si>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</si>
  <si>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</si>
  <si>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</si>
  <si>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</si>
  <si>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</si>
  <si>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</si>
  <si>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</si>
  <si>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</si>
  <si>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</si>
  <si>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</si>
  <si>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</si>
  <si>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</si>
  <si>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</si>
  <si>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</si>
  <si>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</si>
  <si>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</si>
  <si>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</si>
  <si>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</si>
  <si>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</si>
  <si>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</si>
  <si>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</si>
  <si>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</si>
  <si>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</si>
  <si>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</si>
  <si>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</si>
  <si>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</si>
  <si>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</si>
  <si>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</si>
  <si>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</si>
  <si>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</si>
  <si>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</si>
  <si>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</si>
  <si>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</si>
  <si>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</si>
  <si>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</si>
  <si>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</si>
  <si>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</si>
  <si>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</si>
  <si>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</si>
  <si>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</si>
  <si>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</si>
  <si>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</si>
  <si>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</si>
  <si>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</si>
  <si>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</si>
  <si>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</si>
  <si>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</si>
  <si>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</si>
  <si>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</si>
  <si>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</si>
  <si>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</si>
  <si>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</si>
  <si>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</si>
  <si>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</si>
  <si>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</si>
  <si>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</si>
  <si>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</si>
  <si>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</si>
  <si>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</si>
  <si>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</si>
  <si>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</si>
  <si>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</si>
  <si>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</si>
  <si>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</si>
  <si>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</si>
  <si>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</si>
  <si>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</si>
  <si>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</si>
  <si>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</si>
  <si>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</si>
  <si>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</si>
  <si>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</si>
  <si>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</si>
  <si>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</si>
  <si>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</si>
  <si>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</si>
  <si>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</si>
  <si>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</si>
  <si>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</si>
  <si>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</si>
  <si>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</si>
  <si>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</si>
  <si>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</si>
  <si>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</si>
  <si>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</si>
  <si>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</si>
  <si>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</si>
  <si>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</si>
  <si>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</si>
  <si>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</si>
  <si>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</si>
  <si>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</si>
  <si>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</si>
  <si>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</si>
  <si>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</si>
  <si>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</si>
  <si>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</si>
  <si>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</si>
  <si>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</si>
  <si>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</si>
  <si>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</si>
  <si>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</si>
  <si>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</si>
  <si>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</si>
  <si>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</si>
  <si>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</si>
  <si>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</si>
  <si>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</si>
  <si>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</si>
  <si>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</si>
  <si>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</si>
  <si>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</si>
  <si>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</si>
  <si>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</si>
  <si>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</si>
  <si>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</si>
  <si>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</si>
  <si>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</si>
  <si>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</si>
  <si>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</si>
  <si>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</si>
  <si>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</si>
  <si>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</si>
  <si>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</si>
  <si>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</si>
  <si>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</si>
  <si>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</si>
  <si>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</si>
  <si>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</si>
  <si>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</si>
  <si>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</si>
  <si>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</si>
  <si>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</si>
  <si>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</si>
  <si>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</si>
  <si>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</si>
  <si>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</si>
  <si>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</si>
  <si>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</si>
  <si>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</si>
  <si>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</si>
  <si>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</si>
  <si>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</si>
  <si>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</si>
  <si>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</si>
  <si>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</si>
  <si>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</si>
  <si>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</si>
  <si>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</si>
  <si>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</si>
  <si>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</si>
  <si>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</si>
  <si>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</si>
  <si>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</si>
  <si>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</si>
  <si>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</si>
  <si>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</si>
  <si>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</si>
  <si>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</si>
  <si>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</si>
  <si>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</si>
  <si>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</si>
  <si>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</si>
  <si>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</si>
  <si>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</si>
  <si>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</si>
  <si>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</si>
  <si>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</si>
  <si>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</si>
  <si>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</si>
  <si>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</si>
  <si>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</si>
  <si>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</si>
  <si>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</si>
  <si>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</si>
  <si>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</si>
  <si>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</si>
  <si>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</si>
  <si>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</si>
  <si>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</si>
  <si>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</si>
  <si>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</si>
  <si>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</si>
  <si>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</si>
  <si>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</si>
  <si>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</si>
  <si>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</si>
  <si>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</si>
  <si>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</si>
  <si>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</si>
  <si>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</si>
  <si>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</si>
  <si>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</si>
  <si>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</si>
  <si>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</si>
  <si>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</si>
  <si>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</si>
  <si>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</si>
  <si>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</si>
  <si>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</si>
  <si>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</si>
  <si>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</si>
  <si>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</si>
  <si>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</si>
  <si>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</si>
  <si>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</si>
  <si>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</si>
  <si>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</si>
  <si>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</si>
  <si>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</si>
  <si>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</si>
  <si>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</si>
  <si>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</si>
  <si>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</si>
  <si>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</si>
  <si>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</si>
  <si>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</si>
  <si>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</si>
  <si>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</si>
  <si>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</si>
  <si>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</si>
  <si>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</si>
  <si>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</si>
  <si>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</si>
  <si>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</si>
  <si>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</si>
  <si>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</si>
  <si>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</si>
  <si>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</si>
  <si>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</si>
  <si>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</si>
  <si>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</si>
  <si>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</si>
  <si>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</si>
  <si>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</si>
  <si>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</si>
  <si>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</si>
  <si>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</si>
  <si>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</si>
  <si>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</si>
  <si>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</si>
  <si>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</si>
  <si>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</si>
  <si>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</si>
  <si>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</si>
  <si>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</si>
  <si>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</si>
  <si>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</si>
  <si>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</si>
  <si>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</si>
  <si>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</si>
  <si>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</si>
  <si>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</si>
  <si>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</si>
  <si>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</si>
  <si>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</si>
  <si>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</si>
  <si>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</si>
  <si>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</si>
  <si>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</si>
  <si>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</si>
  <si>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</si>
  <si>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</si>
  <si>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</si>
  <si>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</si>
  <si>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</si>
  <si>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</si>
  <si>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</si>
  <si>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</si>
  <si>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</si>
  <si>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</si>
  <si>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</si>
  <si>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</si>
  <si>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</si>
  <si>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</si>
  <si>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</si>
  <si>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</si>
  <si>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</si>
  <si>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</si>
  <si>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</si>
  <si>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</si>
  <si>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</si>
  <si>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</si>
  <si>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</si>
  <si>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</si>
  <si>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</si>
  <si>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</si>
  <si>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</si>
  <si>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</si>
  <si>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</si>
  <si>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</si>
  <si>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</si>
  <si>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</si>
  <si>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</si>
  <si>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</si>
  <si>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</si>
  <si>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</si>
  <si>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</si>
  <si>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</si>
  <si>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</si>
  <si>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</si>
  <si>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</si>
  <si>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</si>
  <si>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</si>
  <si>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</si>
  <si>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</si>
  <si>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</si>
  <si>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</si>
  <si>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</si>
  <si>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</si>
  <si>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</si>
  <si>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</si>
  <si>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</si>
  <si>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</si>
  <si>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</si>
  <si>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</si>
  <si>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</si>
  <si>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</si>
  <si>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</si>
  <si>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</si>
  <si>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</si>
  <si>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</si>
  <si>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</si>
  <si>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</si>
  <si>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</si>
  <si>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</si>
  <si>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</si>
  <si>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</si>
  <si>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</si>
  <si>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</si>
  <si>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</si>
  <si>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</si>
  <si>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</si>
  <si>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</si>
  <si>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</si>
  <si>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</si>
  <si>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</si>
  <si>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</si>
  <si>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</si>
  <si>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</si>
  <si>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</si>
  <si>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</si>
  <si>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</si>
  <si>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</si>
  <si>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</si>
  <si>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</si>
  <si>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</si>
  <si>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</si>
  <si>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</si>
  <si>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</si>
  <si>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</si>
  <si>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</si>
  <si>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</si>
  <si>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</si>
  <si>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</si>
  <si>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</si>
  <si>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</si>
  <si>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</si>
  <si>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</si>
  <si>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</si>
  <si>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</si>
  <si>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</si>
  <si>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</si>
  <si>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</si>
  <si>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</si>
  <si>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</si>
  <si>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</si>
  <si>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</si>
  <si>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</si>
  <si>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</si>
  <si>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</si>
  <si>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</si>
  <si>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</si>
  <si>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</si>
  <si>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</si>
  <si>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</si>
  <si>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</si>
  <si>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</si>
  <si>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</si>
  <si>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</si>
  <si>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</si>
  <si>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</si>
  <si>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</si>
  <si>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</si>
  <si>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</si>
  <si>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</si>
  <si>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</si>
  <si>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</si>
  <si>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</si>
  <si>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</si>
  <si>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</si>
  <si>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</si>
  <si>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</si>
  <si>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</si>
  <si>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</si>
  <si>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</si>
  <si>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</si>
  <si>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</si>
  <si>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</si>
  <si>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</si>
  <si>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</si>
  <si>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</si>
  <si>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</si>
  <si>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</si>
  <si>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</si>
  <si>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</si>
  <si>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</si>
  <si>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</si>
  <si>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</si>
  <si>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</si>
  <si>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</si>
  <si>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</si>
  <si>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</si>
  <si>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</si>
  <si>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</si>
  <si>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</si>
  <si>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</si>
  <si>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</si>
  <si>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</si>
  <si>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</si>
  <si>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</si>
  <si>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</si>
  <si>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</si>
  <si>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</si>
  <si>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</si>
  <si>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</si>
  <si>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</si>
  <si>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</si>
  <si>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</si>
  <si>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</si>
  <si>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</si>
  <si>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</si>
  <si>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</si>
  <si>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</si>
  <si>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</si>
  <si>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</si>
  <si>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</si>
  <si>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</si>
  <si>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</si>
  <si>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</si>
  <si>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</si>
  <si>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</si>
  <si>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</si>
  <si>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</si>
  <si>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</si>
  <si>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</si>
  <si>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</si>
  <si>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</si>
  <si>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</si>
  <si>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</si>
  <si>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</si>
  <si>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</si>
  <si>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</si>
  <si>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</si>
  <si>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</si>
  <si>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</si>
  <si>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</si>
  <si>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</si>
  <si>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</si>
  <si>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</si>
  <si>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</si>
  <si>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</si>
  <si>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</si>
  <si>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</si>
  <si>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</si>
  <si>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</si>
  <si>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</si>
  <si>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</si>
  <si>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</si>
  <si>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</si>
  <si>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</si>
  <si>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</si>
  <si>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</si>
  <si>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</si>
  <si>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</si>
  <si>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</si>
  <si>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</si>
  <si>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</si>
  <si>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</si>
  <si>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</si>
  <si>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</si>
  <si>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</si>
  <si>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</si>
  <si>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</si>
  <si>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</si>
  <si>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</si>
  <si>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</si>
  <si>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</si>
  <si>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</si>
  <si>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</si>
  <si>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</si>
  <si>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</si>
  <si>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</si>
  <si>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</si>
  <si>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</si>
  <si>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</si>
  <si>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</si>
  <si>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</si>
  <si>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</si>
  <si>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</si>
  <si>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</si>
  <si>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</si>
  <si>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</si>
  <si>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</si>
  <si>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</si>
  <si>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</si>
  <si>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</si>
  <si>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</si>
  <si>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</si>
  <si>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</si>
  <si>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</si>
  <si>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</si>
  <si>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</si>
  <si>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</si>
  <si>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</si>
  <si>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</si>
  <si>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</si>
  <si>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</si>
  <si>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</si>
  <si>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</si>
  <si>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</si>
  <si>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</si>
  <si>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</si>
  <si>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</si>
  <si>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</si>
  <si>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</si>
  <si>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</si>
  <si>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</si>
  <si>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</si>
  <si>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</si>
  <si>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</si>
  <si>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</si>
  <si>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</si>
  <si>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</si>
  <si>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</si>
  <si>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</si>
  <si>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</si>
  <si>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</si>
  <si>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</si>
  <si>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</si>
  <si>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</si>
  <si>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</si>
  <si>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</si>
  <si>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</si>
  <si>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</si>
  <si>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</si>
  <si>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</si>
  <si>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</si>
  <si>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</si>
  <si>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</si>
  <si>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</si>
  <si>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</si>
  <si>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</si>
  <si>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</si>
  <si>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</si>
  <si>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</si>
  <si>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</si>
  <si>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</si>
  <si>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</si>
  <si>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</si>
  <si>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</si>
  <si>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</si>
  <si>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</si>
  <si>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</si>
  <si>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</si>
  <si>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</si>
  <si>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</si>
  <si>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</si>
  <si>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</si>
  <si>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</si>
  <si>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</si>
  <si>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</si>
  <si>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</si>
  <si>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</si>
  <si>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</si>
  <si>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</si>
  <si>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</si>
  <si>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</si>
  <si>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</si>
  <si>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</si>
  <si>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</si>
  <si>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</si>
  <si>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</si>
  <si>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</si>
  <si>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</si>
  <si>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</si>
  <si>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</si>
  <si>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</si>
  <si>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</si>
  <si>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</si>
  <si>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</si>
  <si>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</si>
  <si>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</si>
  <si>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</si>
  <si>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</si>
  <si>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</si>
  <si>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</si>
  <si>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</si>
  <si>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</si>
  <si>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</si>
  <si>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</si>
  <si>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</si>
  <si>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</si>
  <si>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</si>
  <si>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</si>
  <si>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</si>
  <si>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</si>
  <si>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</si>
  <si>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</si>
  <si>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</si>
  <si>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</si>
  <si>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</si>
  <si>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</si>
  <si>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</si>
  <si>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</si>
  <si>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</si>
  <si>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</si>
  <si>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</si>
  <si>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</si>
  <si>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</si>
  <si>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</si>
  <si>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</si>
  <si>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</si>
  <si>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</si>
  <si>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</si>
  <si>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</si>
  <si>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</si>
  <si>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</si>
  <si>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</si>
  <si>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</si>
  <si>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</si>
  <si>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</si>
  <si>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</si>
  <si>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</si>
  <si>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</si>
  <si>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</si>
  <si>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</si>
  <si>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</si>
  <si>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</si>
  <si>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</si>
  <si>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</si>
  <si>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</si>
  <si>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</si>
  <si>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</si>
  <si>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</si>
  <si>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</si>
  <si>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</si>
  <si>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</si>
  <si>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</si>
  <si>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</si>
  <si>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</si>
  <si>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</si>
  <si>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</si>
  <si>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</si>
  <si>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</si>
  <si>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</si>
  <si>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</si>
  <si>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</si>
  <si>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</si>
  <si>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</si>
  <si>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</si>
  <si>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</si>
  <si>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</si>
  <si>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</si>
  <si>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</si>
  <si>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</si>
  <si>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</si>
  <si>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</si>
  <si>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</si>
  <si>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</si>
  <si>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</si>
  <si>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</si>
  <si>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</si>
  <si>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</si>
  <si>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</si>
  <si>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</si>
  <si>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</si>
  <si>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</si>
  <si>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</si>
  <si>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</si>
  <si>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</si>
  <si>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</si>
  <si>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</si>
  <si>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</si>
  <si>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</si>
  <si>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</si>
  <si>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</si>
  <si>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</si>
  <si>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</si>
  <si>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</si>
  <si>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</si>
  <si>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</si>
  <si>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</si>
  <si>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</si>
  <si>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</si>
  <si>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</si>
  <si>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</si>
  <si>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</si>
  <si>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</si>
  <si>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</si>
  <si>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</si>
  <si>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</si>
  <si>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</si>
  <si>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</si>
  <si>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</si>
  <si>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</si>
  <si>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</si>
  <si>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</si>
  <si>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</si>
  <si>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</si>
  <si>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</si>
  <si>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</si>
  <si>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</si>
  <si>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</si>
  <si>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</si>
  <si>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</si>
  <si>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</si>
  <si>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</si>
  <si>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</si>
  <si>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</si>
  <si>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</si>
  <si>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</si>
  <si>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</si>
  <si>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</si>
  <si>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</si>
  <si>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</si>
  <si>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</si>
  <si>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</si>
  <si>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</si>
  <si>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</si>
  <si>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</si>
  <si>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</si>
  <si>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</si>
  <si>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</si>
  <si>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</si>
  <si>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</si>
  <si>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</si>
  <si>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</si>
  <si>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</si>
  <si>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</si>
  <si>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</si>
  <si>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</si>
  <si>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</si>
  <si>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</si>
  <si>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</si>
  <si>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</si>
  <si>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</si>
  <si>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</si>
  <si>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</si>
  <si>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</si>
  <si>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</si>
  <si>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</si>
  <si>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</si>
  <si>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</si>
  <si>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</si>
  <si>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</si>
  <si>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</si>
  <si>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</si>
  <si>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</si>
  <si>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</si>
  <si>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</si>
  <si>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</si>
  <si>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</si>
  <si>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</si>
  <si>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</si>
  <si>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</si>
  <si>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</si>
  <si>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</si>
  <si>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</si>
  <si>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</si>
  <si>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</si>
  <si>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</si>
  <si>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</si>
  <si>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</si>
  <si>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</si>
  <si>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</si>
  <si>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</si>
  <si>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</si>
  <si>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</si>
  <si>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</si>
  <si>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</si>
  <si>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</si>
  <si>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</si>
  <si>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</si>
  <si>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</si>
  <si>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</si>
  <si>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</si>
  <si>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</si>
  <si>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</si>
  <si>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</si>
  <si>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</si>
  <si>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</si>
  <si>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</si>
  <si>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</si>
  <si>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</si>
  <si>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</si>
  <si>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</si>
  <si>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</si>
  <si>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</si>
  <si>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</si>
  <si>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</si>
  <si>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</si>
  <si>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</si>
  <si>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</si>
  <si>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</si>
  <si>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</si>
  <si>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</si>
  <si>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</si>
  <si>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</si>
  <si>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</si>
  <si>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</si>
  <si>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</si>
  <si>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</si>
  <si>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</si>
  <si>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</si>
  <si>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</si>
  <si>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</si>
  <si>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</si>
  <si>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</si>
  <si>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</si>
  <si>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</si>
  <si>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</si>
  <si>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</si>
  <si>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</si>
  <si>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</si>
  <si>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</si>
  <si>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</si>
  <si>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</si>
  <si>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</si>
  <si>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</si>
  <si>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</si>
  <si>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</si>
  <si>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</si>
  <si>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</si>
  <si>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</si>
  <si>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</si>
  <si>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</si>
  <si>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</si>
  <si>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</si>
  <si>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</si>
  <si>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</si>
  <si>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</si>
  <si>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</si>
  <si>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</si>
  <si>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</si>
  <si>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</si>
  <si>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</si>
  <si>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</si>
  <si>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</si>
  <si>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</si>
  <si>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</si>
  <si>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</si>
  <si>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</si>
  <si>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</si>
  <si>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</si>
  <si>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</si>
  <si>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</si>
  <si>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</si>
  <si>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</si>
  <si>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</si>
  <si>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</si>
  <si>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</si>
  <si>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</si>
  <si>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</si>
  <si>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</si>
  <si>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</si>
  <si>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</si>
  <si>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</si>
  <si>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</si>
  <si>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</si>
  <si>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</si>
  <si>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</si>
  <si>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</si>
  <si>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</si>
  <si>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</si>
  <si>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</si>
  <si>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</si>
  <si>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</si>
  <si>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</si>
  <si>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</si>
  <si>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</si>
  <si>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</si>
  <si>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</si>
  <si>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</si>
  <si>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</si>
  <si>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</si>
  <si>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</si>
  <si>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</si>
  <si>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</si>
  <si>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</si>
  <si>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</si>
  <si>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</si>
  <si>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</si>
  <si>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</si>
  <si>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</si>
  <si>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</si>
  <si>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</si>
  <si>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</si>
  <si>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</si>
  <si>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</si>
  <si>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</si>
  <si>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</si>
  <si>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</si>
  <si>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</si>
  <si>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</si>
  <si>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</si>
  <si>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</si>
  <si>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</si>
  <si>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</si>
  <si>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</si>
  <si>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</si>
  <si>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</si>
  <si>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</si>
  <si>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</si>
  <si>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</si>
  <si>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</si>
  <si>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</si>
  <si>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</si>
  <si>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</si>
  <si>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</si>
  <si>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</si>
  <si>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</si>
  <si>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</si>
  <si>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</si>
  <si>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</si>
  <si>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</si>
  <si>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</si>
  <si>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</si>
  <si>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</si>
  <si>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</si>
  <si>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</si>
  <si>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</si>
  <si>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</si>
  <si>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</si>
  <si>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</si>
  <si>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</si>
  <si>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</si>
  <si>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</si>
  <si>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</si>
  <si>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</si>
  <si>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</si>
  <si>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</si>
  <si>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</si>
  <si>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</si>
  <si>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</si>
  <si>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</si>
  <si>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</si>
  <si>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</si>
  <si>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</si>
  <si>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</si>
  <si>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</si>
  <si>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</si>
  <si>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</si>
  <si>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</si>
  <si>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</si>
  <si>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</si>
  <si>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</si>
  <si>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</si>
  <si>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</si>
  <si>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</si>
  <si>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</si>
  <si>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</si>
  <si>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</si>
  <si>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</si>
  <si>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</si>
  <si>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</si>
  <si>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</si>
  <si>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</si>
  <si>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</si>
  <si>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</si>
  <si>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</si>
  <si>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</si>
  <si>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</si>
  <si>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</si>
  <si>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</si>
  <si>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</si>
  <si>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</si>
  <si>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</si>
  <si>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</si>
  <si>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</si>
  <si>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</si>
  <si>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</si>
  <si>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</si>
  <si>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</si>
  <si>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</si>
  <si>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</si>
  <si>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</si>
  <si>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</si>
  <si>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</si>
  <si>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</si>
  <si>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</si>
  <si>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</si>
  <si>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</si>
  <si>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</si>
  <si>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</si>
  <si>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</si>
  <si>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</si>
  <si>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</si>
  <si>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</si>
  <si>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</si>
  <si>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</si>
  <si>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</si>
  <si>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</si>
  <si>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</si>
  <si>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</si>
  <si>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</si>
  <si>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</si>
  <si>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</si>
  <si>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</si>
  <si>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</si>
  <si>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</si>
  <si>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</si>
  <si>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</si>
  <si>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</si>
  <si>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</si>
  <si>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</si>
  <si>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</si>
  <si>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</si>
  <si>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</si>
  <si>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</si>
  <si>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</si>
  <si>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</si>
  <si>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</si>
  <si>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</si>
  <si>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</si>
  <si>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</si>
  <si>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</si>
  <si>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</si>
  <si>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</si>
  <si>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</si>
  <si>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</si>
  <si>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</si>
  <si>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</si>
  <si>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</si>
  <si>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</si>
  <si>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</si>
  <si>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</si>
  <si>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</si>
  <si>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</si>
  <si>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</si>
  <si>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</si>
  <si>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</si>
  <si>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</si>
  <si>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</si>
  <si>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</si>
  <si>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</si>
  <si>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</si>
  <si>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</si>
  <si>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</si>
  <si>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</si>
  <si>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</si>
  <si>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</si>
  <si>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</si>
  <si>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</si>
  <si>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</si>
  <si>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</si>
  <si>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</si>
  <si>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</si>
  <si>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</si>
  <si>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</si>
  <si>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</si>
  <si>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</si>
  <si>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</si>
  <si>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</si>
  <si>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</si>
  <si>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</si>
  <si>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</si>
  <si>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</si>
  <si>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</si>
  <si>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</si>
  <si>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</si>
  <si>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</si>
  <si>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</si>
  <si>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</si>
  <si>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</si>
  <si>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</si>
  <si>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</si>
  <si>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</si>
  <si>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</si>
  <si>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</si>
  <si>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</si>
  <si>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</si>
  <si>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</si>
  <si>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</si>
  <si>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</si>
  <si>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</si>
  <si>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</si>
  <si>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</si>
  <si>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</si>
  <si>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</si>
  <si>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</si>
  <si>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</si>
  <si>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</si>
  <si>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</si>
  <si>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</si>
  <si>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</si>
  <si>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</si>
  <si>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</si>
  <si>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</si>
  <si>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</si>
  <si>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</si>
  <si>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</si>
  <si>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</si>
  <si>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</si>
  <si>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</si>
  <si>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</si>
  <si>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</si>
  <si>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</si>
  <si>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</si>
  <si>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</si>
  <si>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</si>
  <si>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</si>
  <si>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</si>
  <si>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</si>
  <si>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</si>
  <si>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</si>
  <si>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</si>
  <si>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</si>
  <si>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</si>
  <si>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</si>
  <si>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</si>
  <si>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</si>
  <si>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</si>
  <si>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</si>
  <si>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</si>
  <si>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</si>
  <si>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</si>
  <si>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</si>
  <si>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</si>
  <si>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</si>
  <si>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</si>
  <si>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</si>
  <si>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</si>
  <si>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</si>
  <si>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</si>
  <si>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</si>
  <si>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</si>
  <si>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</si>
  <si>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</si>
  <si>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</si>
  <si>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</si>
  <si>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</si>
  <si>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</si>
  <si>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</si>
  <si>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</si>
  <si>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</si>
  <si>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</si>
  <si>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</si>
  <si>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</si>
  <si>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</si>
  <si>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</si>
  <si>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</si>
  <si>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</si>
  <si>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</si>
  <si>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</si>
  <si>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</si>
  <si>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</si>
  <si>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</si>
  <si>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</si>
  <si>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</si>
  <si>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</si>
  <si>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</si>
  <si>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</si>
  <si>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</si>
  <si>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</si>
  <si>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</si>
  <si>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</si>
  <si>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</si>
  <si>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</si>
  <si>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</si>
  <si>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</si>
  <si>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</si>
  <si>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</si>
  <si>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</si>
  <si>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</si>
  <si>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</si>
  <si>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</si>
  <si>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</si>
  <si>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</si>
  <si>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</si>
  <si>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</si>
  <si>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</si>
  <si>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</si>
  <si>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</si>
  <si>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</si>
  <si>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</si>
  <si>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</si>
  <si>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</si>
  <si>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</si>
  <si>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</si>
  <si>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</si>
  <si>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</si>
  <si>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</si>
  <si>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</si>
  <si>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</si>
  <si>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</si>
  <si>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</si>
  <si>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</si>
  <si>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</si>
  <si>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</si>
  <si>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</si>
  <si>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</si>
  <si>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</si>
  <si>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</si>
  <si>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</si>
  <si>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</si>
  <si>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</si>
  <si>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</si>
  <si>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</si>
  <si>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</si>
  <si>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</si>
  <si>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</si>
  <si>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</si>
  <si>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</si>
  <si>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</si>
  <si>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</si>
  <si>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</si>
  <si>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</si>
  <si>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</si>
  <si>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</si>
  <si>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</si>
  <si>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</si>
  <si>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</si>
  <si>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</si>
  <si>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</si>
  <si>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</si>
  <si>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</si>
  <si>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</si>
  <si>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</si>
  <si>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</si>
  <si>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</si>
  <si>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</si>
  <si>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</si>
  <si>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</si>
  <si>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</si>
  <si>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</si>
  <si>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</si>
  <si>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</si>
  <si>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</si>
  <si>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</si>
  <si>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</si>
  <si>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</si>
  <si>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</si>
  <si>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</si>
  <si>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</si>
  <si>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</si>
  <si>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</si>
  <si>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</si>
  <si>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</si>
  <si>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</si>
  <si>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</si>
  <si>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</si>
  <si>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</si>
  <si>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</si>
  <si>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</si>
  <si>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</si>
  <si>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</si>
  <si>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</si>
  <si>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</si>
  <si>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</si>
  <si>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</si>
  <si>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</si>
  <si>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</si>
  <si>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</si>
  <si>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</si>
  <si>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</si>
  <si>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</si>
  <si>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</si>
  <si>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</si>
  <si>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</si>
  <si>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</si>
  <si>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</si>
  <si>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</si>
  <si>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</si>
  <si>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</si>
  <si>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</si>
  <si>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</si>
  <si>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</si>
  <si>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</si>
  <si>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</si>
  <si>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</si>
  <si>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</si>
  <si>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</si>
  <si>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</si>
  <si>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</si>
  <si>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</si>
  <si>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</si>
  <si>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</si>
  <si>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</si>
  <si>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</si>
  <si>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</si>
  <si>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</si>
  <si>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</si>
  <si>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</si>
  <si>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</si>
  <si>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</si>
  <si>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</si>
  <si>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</si>
  <si>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</si>
  <si>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</si>
  <si>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</si>
  <si>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</si>
  <si>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</si>
  <si>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</si>
  <si>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</si>
  <si>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</si>
  <si>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</si>
  <si>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</si>
  <si>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</si>
  <si>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</si>
  <si>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</si>
  <si>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</si>
  <si>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</si>
  <si>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</si>
  <si>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</si>
  <si>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</si>
  <si>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</si>
  <si>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</si>
  <si>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</si>
  <si>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</si>
  <si>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</si>
  <si>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</si>
  <si>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</si>
  <si>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</si>
  <si>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</si>
  <si>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</si>
  <si>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</si>
  <si>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</si>
  <si>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</si>
  <si>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</si>
  <si>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</si>
  <si>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</si>
  <si>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</si>
  <si>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</si>
  <si>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</si>
  <si>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</si>
  <si>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</si>
  <si>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</si>
  <si>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</si>
  <si>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</si>
  <si>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</si>
  <si>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</si>
  <si>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</si>
  <si>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</si>
  <si>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</si>
  <si>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</si>
  <si>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</si>
  <si>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</si>
  <si>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</si>
  <si>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</si>
  <si>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</si>
  <si>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</si>
  <si>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</si>
  <si>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</si>
  <si>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</si>
  <si>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</si>
  <si>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</si>
  <si>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</si>
  <si>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</si>
  <si>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</si>
  <si>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</si>
  <si>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</si>
  <si>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</si>
  <si>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</si>
  <si>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</si>
  <si>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</si>
  <si>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</si>
  <si>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</si>
  <si>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</si>
  <si>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</si>
  <si>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</si>
  <si>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</si>
  <si>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</si>
  <si>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</si>
  <si>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</si>
  <si>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</si>
  <si>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</si>
  <si>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</si>
  <si>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</si>
  <si>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</si>
  <si>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</si>
  <si>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</si>
  <si>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</si>
  <si>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</si>
  <si>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</si>
  <si>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</si>
  <si>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</si>
  <si>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</si>
  <si>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</si>
  <si>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</si>
  <si>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</si>
  <si>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</si>
  <si>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</si>
  <si>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</si>
  <si>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</si>
  <si>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</si>
  <si>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</si>
  <si>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</si>
  <si>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</si>
  <si>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</si>
  <si>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</si>
  <si>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</si>
  <si>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</si>
  <si>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</si>
  <si>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</si>
  <si>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</si>
  <si>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</si>
  <si>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</si>
  <si>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</si>
  <si>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</si>
  <si>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</si>
  <si>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</si>
  <si>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</si>
  <si>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</si>
  <si>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</si>
  <si>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</si>
  <si>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</si>
  <si>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</si>
  <si>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</si>
  <si>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</si>
  <si>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</si>
  <si>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</si>
  <si>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</si>
  <si>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</si>
  <si>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</si>
  <si>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</si>
  <si>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</si>
  <si>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</si>
  <si>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</si>
  <si>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</si>
  <si>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</si>
  <si>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</si>
  <si>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</si>
  <si>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</si>
  <si>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</si>
  <si>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</si>
  <si>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</si>
  <si>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</si>
  <si>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</si>
  <si>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</si>
  <si>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</si>
  <si>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</si>
  <si>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</si>
  <si>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</si>
  <si>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</si>
  <si>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</si>
  <si>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</si>
  <si>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</si>
  <si>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</si>
  <si>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</si>
  <si>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</si>
  <si>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</si>
  <si>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</si>
  <si>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</si>
  <si>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</si>
  <si>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</si>
  <si>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</si>
  <si>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</si>
  <si>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</si>
  <si>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</si>
  <si>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</si>
  <si>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</si>
  <si>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</si>
  <si>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</si>
  <si>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</si>
  <si>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</si>
  <si>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</si>
  <si>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</si>
  <si>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</si>
  <si>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</si>
  <si>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</si>
  <si>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</si>
  <si>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</si>
  <si>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</si>
  <si>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</si>
  <si>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</si>
  <si>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</si>
  <si>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</si>
  <si>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</si>
  <si>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</si>
  <si>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</si>
  <si>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</si>
  <si>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</si>
  <si>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</si>
  <si>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</si>
  <si>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</si>
  <si>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</si>
  <si>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</si>
  <si>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</si>
  <si>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</si>
  <si>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</si>
  <si>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</si>
  <si>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</si>
  <si>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</si>
  <si>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</si>
  <si>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</si>
  <si>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</si>
  <si>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</si>
  <si>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</si>
  <si>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</si>
  <si>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</si>
  <si>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</si>
  <si>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</si>
  <si>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</si>
  <si>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</si>
  <si>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</si>
  <si>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</si>
  <si>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</si>
  <si>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</si>
  <si>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</si>
  <si>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</si>
  <si>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</si>
  <si>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</si>
  <si>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</si>
  <si>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</si>
  <si>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</si>
  <si>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</si>
  <si>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</si>
  <si>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</si>
  <si>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</si>
  <si>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</si>
  <si>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</si>
  <si>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</si>
  <si>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</si>
  <si>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</si>
  <si>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</si>
  <si>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</si>
  <si>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</si>
  <si>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</si>
  <si>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</si>
  <si>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</si>
  <si>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</si>
  <si>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</si>
  <si>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</si>
  <si>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</si>
  <si>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</si>
  <si>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</si>
  <si>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</si>
  <si>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</si>
  <si>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</si>
  <si>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</si>
  <si>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</si>
  <si>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</si>
  <si>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</si>
  <si>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</si>
  <si>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</si>
  <si>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</si>
  <si>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</si>
  <si>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</si>
  <si>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</si>
  <si>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</si>
  <si>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</si>
  <si>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</si>
  <si>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</si>
  <si>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</si>
  <si>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</si>
  <si>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</si>
  <si>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</si>
  <si>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</si>
  <si>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</si>
  <si>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</si>
  <si>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</si>
  <si>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</si>
  <si>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</si>
  <si>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</si>
  <si>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</si>
  <si>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</si>
  <si>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</si>
  <si>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</si>
  <si>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</si>
  <si>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</si>
  <si>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</si>
  <si>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</si>
  <si>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</si>
  <si>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</si>
  <si>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</si>
  <si>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</si>
  <si>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</si>
  <si>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</si>
  <si>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</si>
  <si>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</si>
  <si>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</si>
  <si>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</si>
  <si>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</si>
  <si>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</si>
  <si>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</si>
  <si>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</si>
  <si>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</si>
  <si>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</si>
  <si>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</si>
  <si>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</si>
  <si>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</si>
  <si>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</si>
  <si>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</si>
  <si>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</si>
  <si>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</si>
  <si>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</si>
  <si>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</si>
  <si>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</si>
  <si>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</si>
  <si>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</si>
  <si>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</si>
  <si>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</si>
  <si>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</si>
  <si>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</si>
  <si>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</si>
  <si>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</si>
  <si>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</si>
  <si>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</si>
  <si>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</si>
  <si>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</si>
  <si>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</si>
  <si>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</si>
  <si>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</si>
  <si>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</si>
  <si>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</si>
  <si>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</si>
  <si>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</si>
  <si>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</si>
  <si>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</si>
  <si>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</si>
  <si>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</si>
  <si>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</si>
  <si>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</si>
  <si>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</si>
  <si>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</si>
  <si>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</si>
  <si>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</si>
  <si>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</si>
  <si>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</si>
  <si>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</si>
  <si>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</si>
  <si>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</si>
  <si>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</si>
  <si>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</si>
  <si>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</si>
  <si>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</si>
  <si>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</si>
  <si>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</si>
  <si>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</si>
  <si>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</si>
  <si>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</si>
  <si>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</si>
  <si>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</si>
  <si>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</si>
  <si>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</si>
  <si>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</si>
  <si>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</si>
  <si>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</si>
  <si>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</si>
  <si>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</si>
  <si>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</si>
  <si>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</si>
  <si>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</si>
  <si>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</si>
  <si>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</si>
  <si>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</si>
  <si>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</si>
  <si>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</si>
  <si>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</si>
  <si>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</si>
  <si>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</si>
  <si>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</si>
  <si>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</si>
  <si>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</si>
  <si>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</si>
  <si>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</si>
  <si>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</si>
  <si>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</si>
  <si>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</si>
  <si>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</si>
  <si>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</si>
  <si>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</si>
  <si>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</si>
  <si>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</si>
  <si>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</si>
  <si>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</si>
  <si>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</si>
  <si>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</si>
  <si>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</si>
  <si>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</si>
  <si>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</si>
  <si>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</si>
  <si>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</si>
  <si>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</si>
  <si>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</si>
  <si>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</si>
  <si>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</si>
  <si>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</si>
  <si>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</si>
  <si>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</si>
  <si>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</si>
  <si>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</si>
  <si>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</si>
  <si>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</si>
  <si>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</si>
  <si>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</si>
  <si>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</si>
  <si>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</si>
  <si>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</si>
  <si>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</si>
  <si>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</si>
  <si>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</si>
  <si>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</si>
  <si>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</si>
  <si>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</si>
  <si>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</si>
  <si>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</si>
  <si>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</si>
  <si>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</si>
  <si>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</si>
  <si>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</si>
  <si>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</si>
  <si>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</si>
  <si>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</si>
  <si>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</si>
  <si>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</si>
  <si>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</si>
  <si>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</si>
  <si>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</si>
  <si>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</si>
  <si>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</si>
  <si>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</si>
  <si>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</si>
  <si>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</si>
  <si>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</si>
  <si>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</si>
  <si>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</si>
  <si>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</si>
  <si>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</si>
  <si>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</si>
  <si>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</si>
  <si>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</si>
  <si>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</si>
  <si>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</si>
  <si>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</si>
  <si>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</si>
  <si>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</si>
  <si>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</si>
  <si>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</si>
  <si>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</si>
  <si>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</si>
  <si>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</si>
  <si>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</si>
  <si>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</si>
  <si>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</si>
  <si>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</si>
  <si>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</si>
  <si>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</si>
  <si>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</si>
  <si>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</si>
  <si>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</si>
  <si>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</si>
  <si>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</si>
  <si>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</si>
  <si>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</si>
  <si>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</si>
  <si>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</si>
  <si>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</si>
  <si>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</si>
  <si>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</si>
  <si>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</si>
  <si>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</si>
  <si>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</si>
  <si>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</si>
  <si>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</si>
  <si>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</si>
  <si>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</si>
  <si>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</si>
  <si>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</si>
  <si>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</si>
  <si>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</si>
  <si>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</si>
  <si>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</si>
  <si>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</si>
  <si>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</si>
  <si>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</si>
  <si>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</si>
  <si>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</si>
  <si>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</si>
  <si>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</si>
  <si>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</si>
  <si>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</si>
  <si>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</si>
  <si>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</si>
  <si>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</si>
  <si>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</si>
  <si>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</si>
  <si>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</si>
  <si>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</si>
  <si>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</si>
  <si>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</si>
  <si>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</si>
  <si>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</si>
  <si>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</si>
  <si>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</si>
  <si>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</si>
  <si>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</si>
  <si>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</si>
  <si>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</si>
  <si>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</si>
  <si>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</si>
  <si>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</si>
  <si>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</si>
  <si>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</si>
  <si>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</si>
  <si>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</si>
  <si>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</si>
  <si>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</si>
  <si>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</si>
  <si>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</si>
  <si>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</si>
  <si>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</si>
  <si>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</si>
  <si>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</si>
  <si>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</si>
  <si>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</si>
  <si>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</si>
  <si>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</si>
  <si>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</si>
  <si>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</si>
  <si>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</si>
  <si>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</si>
  <si>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</si>
  <si>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</si>
  <si>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</si>
  <si>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</si>
  <si>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</si>
  <si>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</si>
  <si>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</si>
  <si>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</si>
  <si>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</si>
  <si>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</si>
  <si>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</si>
  <si>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</si>
  <si>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</si>
  <si>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</si>
  <si>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</si>
  <si>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</si>
  <si>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</si>
  <si>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</si>
  <si>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</si>
  <si>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</si>
  <si>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</si>
  <si>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</si>
  <si>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</si>
  <si>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</si>
  <si>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</si>
  <si>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</si>
  <si>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</si>
  <si>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</si>
  <si>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</si>
  <si>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</si>
  <si>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</si>
  <si>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</si>
  <si>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</si>
  <si>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</si>
  <si>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</si>
  <si>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</si>
  <si>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</si>
  <si>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</si>
  <si>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</si>
  <si>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</si>
  <si>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</si>
  <si>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</si>
  <si>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</si>
  <si>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</si>
  <si>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</si>
  <si>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</si>
  <si>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</si>
  <si>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</si>
  <si>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</si>
  <si>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</si>
  <si>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</si>
  <si>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</si>
  <si>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</si>
  <si>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</si>
  <si>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</si>
  <si>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</si>
  <si>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</si>
  <si>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</si>
  <si>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</si>
  <si>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</si>
  <si>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</si>
  <si>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</si>
  <si>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</si>
  <si>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</si>
  <si>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</si>
  <si>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</si>
  <si>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</si>
  <si>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</si>
  <si>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</si>
  <si>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</si>
  <si>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</si>
  <si>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</si>
  <si>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</si>
  <si>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</si>
  <si>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</si>
  <si>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</si>
  <si>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</si>
  <si>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</si>
  <si>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</si>
  <si>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</si>
  <si>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</si>
  <si>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</si>
  <si>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</si>
  <si>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</si>
  <si>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</si>
  <si>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</si>
  <si>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</si>
  <si>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</si>
  <si>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</si>
  <si>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</si>
  <si>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</si>
  <si>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</si>
  <si>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</si>
  <si>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</si>
  <si>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</si>
  <si>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</si>
  <si>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</si>
  <si>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</si>
  <si>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</si>
  <si>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</si>
  <si>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</si>
  <si>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</si>
  <si>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</si>
  <si>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</si>
  <si>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</si>
  <si>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</si>
  <si>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</si>
  <si>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</si>
  <si>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</si>
  <si>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</si>
  <si>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</si>
  <si>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</si>
  <si>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</si>
  <si>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</si>
  <si>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</si>
  <si>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</si>
  <si>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</si>
  <si>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</si>
  <si>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</si>
  <si>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</si>
  <si>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</si>
  <si>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</si>
  <si>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</si>
  <si>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</si>
  <si>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</si>
  <si>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</si>
  <si>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</si>
  <si>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</si>
  <si>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</si>
  <si>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</si>
  <si>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</si>
  <si>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</si>
  <si>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</si>
  <si>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</si>
  <si>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</si>
  <si>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</si>
  <si>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</si>
  <si>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</si>
  <si>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</si>
  <si>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</si>
  <si>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</si>
  <si>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</si>
  <si>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</si>
  <si>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</si>
  <si>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</si>
  <si>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</si>
  <si>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</si>
  <si>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</si>
  <si>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</si>
  <si>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</si>
  <si>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</si>
  <si>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</si>
  <si>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</si>
  <si>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</si>
  <si>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</si>
  <si>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</si>
  <si>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</si>
  <si>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</si>
  <si>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</si>
  <si>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</si>
  <si>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</si>
  <si>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</si>
  <si>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</si>
  <si>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</si>
  <si>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</si>
  <si>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</si>
  <si>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</si>
  <si>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</si>
  <si>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</si>
  <si>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</si>
  <si>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</si>
  <si>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</si>
  <si>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</si>
  <si>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</si>
  <si>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</si>
  <si>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</si>
  <si>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</si>
  <si>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</si>
  <si>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</si>
  <si>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</si>
  <si>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</si>
  <si>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</si>
  <si>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</si>
  <si>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</si>
  <si>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</si>
  <si>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</si>
  <si>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</si>
  <si>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</si>
  <si>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</si>
  <si>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</si>
  <si>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</si>
  <si>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</si>
  <si>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</si>
  <si>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</si>
  <si>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</si>
  <si>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</si>
  <si>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</si>
  <si>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</si>
  <si>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</si>
  <si>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</si>
  <si>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</si>
  <si>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</si>
  <si>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</si>
  <si>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</si>
  <si>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</si>
  <si>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</si>
  <si>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</si>
  <si>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</si>
  <si>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</si>
  <si>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</si>
  <si>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</si>
  <si>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</si>
  <si>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</si>
  <si>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</si>
  <si>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</si>
  <si>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</si>
  <si>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</si>
  <si>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</si>
  <si>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</si>
  <si>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</si>
  <si>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</si>
  <si>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</si>
  <si>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</si>
  <si>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</si>
  <si>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</si>
  <si>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</si>
  <si>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</si>
  <si>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</si>
  <si>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</si>
  <si>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</si>
  <si>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</si>
  <si>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</si>
  <si>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</si>
  <si>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</si>
  <si>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</si>
  <si>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</si>
  <si>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</si>
  <si>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</si>
  <si>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</si>
  <si>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</si>
  <si>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</si>
  <si>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</si>
  <si>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</si>
  <si>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</si>
  <si>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</si>
  <si>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</si>
  <si>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</si>
  <si>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</si>
  <si>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</si>
  <si>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</si>
  <si>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</si>
  <si>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</si>
  <si>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</si>
  <si>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</si>
  <si>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</si>
  <si>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</si>
  <si>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</si>
  <si>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</si>
  <si>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</si>
  <si>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</si>
  <si>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</si>
  <si>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</si>
  <si>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</si>
  <si>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</si>
  <si>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</si>
  <si>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</si>
  <si>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</si>
  <si>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</si>
  <si>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</si>
  <si>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</si>
  <si>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</si>
  <si>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</si>
  <si>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</si>
  <si>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</si>
  <si>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</si>
  <si>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</si>
  <si>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</si>
  <si>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</si>
  <si>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</si>
  <si>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</si>
  <si>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</si>
  <si>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</si>
  <si>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</si>
  <si>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</si>
  <si>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</si>
  <si>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</si>
  <si>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</si>
  <si>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</si>
  <si>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</si>
  <si>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</si>
  <si>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</si>
  <si>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</si>
  <si>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</si>
  <si>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</si>
  <si>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</si>
  <si>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</si>
  <si>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</si>
  <si>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</si>
  <si>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</si>
  <si>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</si>
  <si>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</si>
  <si>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</si>
  <si>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</si>
  <si>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</si>
  <si>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</si>
  <si>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</si>
  <si>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</si>
  <si>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</si>
  <si>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</si>
  <si>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</si>
  <si>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</si>
  <si>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</si>
  <si>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</si>
  <si>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</si>
  <si>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</si>
  <si>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</si>
  <si>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</si>
  <si>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</si>
  <si>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</si>
  <si>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</si>
  <si>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</si>
  <si>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</si>
  <si>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</si>
  <si>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</si>
  <si>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</si>
  <si>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</si>
  <si>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</si>
  <si>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</si>
  <si>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</si>
  <si>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</si>
  <si>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</si>
  <si>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</si>
  <si>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</si>
  <si>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</si>
  <si>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</si>
  <si>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</si>
  <si>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</si>
  <si>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</si>
  <si>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</si>
  <si>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</si>
  <si>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</si>
  <si>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</si>
  <si>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</si>
  <si>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</si>
  <si>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</si>
  <si>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</si>
  <si>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</si>
  <si>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</si>
  <si>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</si>
  <si>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</si>
  <si>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</si>
  <si>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</si>
  <si>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</si>
  <si>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</si>
  <si>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</si>
  <si>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</si>
  <si>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</si>
  <si>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</si>
  <si>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</si>
  <si>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</si>
  <si>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</si>
  <si>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</si>
  <si>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</si>
  <si>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</si>
  <si>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</si>
  <si>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</si>
  <si>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</si>
  <si>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</si>
  <si>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</si>
  <si>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</si>
  <si>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</si>
  <si>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</si>
  <si>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</si>
  <si>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</si>
  <si>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</si>
  <si>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</si>
  <si>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</si>
  <si>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</si>
  <si>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</si>
  <si>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</si>
  <si>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</si>
  <si>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</si>
  <si>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</si>
  <si>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</si>
  <si>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</si>
  <si>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</si>
  <si>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</si>
  <si>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</si>
  <si>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</si>
  <si>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</si>
  <si>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</si>
  <si>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</si>
  <si>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</si>
  <si>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</si>
  <si>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</si>
  <si>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</si>
  <si>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</si>
  <si>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</si>
  <si>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</si>
  <si>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</si>
  <si>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</si>
  <si>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</si>
  <si>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</si>
  <si>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</si>
  <si>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</si>
  <si>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</si>
  <si>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</si>
  <si>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</si>
  <si>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</si>
  <si>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</si>
  <si>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</si>
  <si>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</si>
  <si>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</si>
  <si>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</si>
  <si>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</si>
  <si>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</si>
  <si>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</si>
  <si>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</si>
  <si>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</si>
  <si>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</si>
  <si>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</si>
  <si>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</si>
  <si>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</si>
  <si>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</si>
  <si>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</si>
  <si>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</si>
  <si>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</si>
  <si>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</si>
  <si>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</si>
  <si>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</si>
  <si>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</si>
  <si>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</si>
  <si>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</si>
  <si>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</si>
  <si>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</si>
  <si>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</si>
  <si>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</si>
  <si>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</si>
  <si>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</si>
  <si>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</si>
  <si>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</si>
  <si>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</si>
  <si>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</si>
  <si>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</si>
  <si>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</si>
  <si>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</si>
  <si>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</si>
  <si>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</si>
  <si>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</si>
  <si>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</si>
  <si>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</si>
  <si>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</si>
  <si>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</si>
  <si>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</si>
  <si>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</si>
  <si>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</si>
  <si>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</si>
  <si>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</si>
  <si>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</si>
  <si>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</si>
  <si>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</si>
  <si>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</si>
  <si>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</si>
  <si>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</si>
  <si>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</si>
  <si>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</si>
  <si>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</si>
  <si>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</si>
  <si>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</si>
  <si>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</si>
  <si>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</si>
  <si>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</si>
  <si>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</si>
  <si>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</si>
  <si>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</si>
  <si>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</si>
  <si>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</si>
  <si>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</si>
  <si>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</si>
  <si>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</si>
  <si>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</si>
  <si>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</si>
  <si>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</si>
  <si>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</si>
  <si>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</si>
  <si>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</si>
  <si>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</si>
  <si>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</si>
  <si>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</si>
  <si>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</si>
  <si>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</si>
  <si>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</si>
  <si>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</si>
  <si>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</si>
  <si>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</si>
  <si>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</si>
  <si>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</si>
  <si>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</si>
  <si>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</si>
  <si>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</si>
  <si>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</si>
  <si>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</si>
  <si>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</si>
  <si>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</si>
  <si>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</si>
  <si>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</si>
  <si>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</si>
  <si>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</si>
  <si>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</si>
  <si>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</si>
  <si>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</si>
  <si>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</si>
  <si>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</si>
  <si>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</si>
  <si>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</si>
  <si>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</si>
  <si>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</si>
  <si>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</si>
  <si>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</si>
  <si>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</si>
  <si>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</si>
  <si>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</si>
  <si>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</si>
  <si>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</si>
  <si>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</si>
  <si>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</si>
  <si>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</si>
  <si>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</si>
  <si>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</si>
  <si>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</si>
  <si>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</si>
  <si>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</si>
  <si>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</si>
  <si>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</si>
  <si>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</si>
  <si>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</si>
  <si>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</si>
  <si>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</si>
  <si>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</si>
  <si>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</si>
  <si>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</si>
  <si>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</si>
  <si>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</si>
  <si>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</si>
  <si>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</si>
  <si>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</si>
  <si>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</si>
  <si>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</si>
  <si>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</si>
  <si>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</si>
  <si>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</si>
  <si>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</si>
  <si>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</si>
  <si>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</si>
  <si>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</si>
  <si>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</si>
  <si>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</si>
  <si>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</si>
  <si>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</si>
  <si>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</si>
  <si>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</si>
  <si>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</si>
  <si>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</si>
  <si>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</si>
  <si>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</si>
  <si>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</si>
  <si>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</si>
  <si>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</si>
  <si>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</si>
  <si>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</si>
  <si>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</si>
  <si>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</si>
  <si>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</si>
  <si>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</si>
  <si>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</si>
  <si>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</si>
  <si>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</si>
  <si>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</si>
  <si>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</si>
  <si>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</si>
  <si>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</si>
  <si>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</si>
  <si>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</si>
  <si>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</si>
  <si>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</si>
  <si>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</si>
  <si>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</si>
  <si>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</si>
  <si>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</si>
  <si>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</si>
  <si>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</si>
  <si>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</si>
  <si>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</si>
  <si>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</si>
  <si>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</si>
  <si>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</si>
  <si>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</si>
  <si>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</si>
  <si>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</si>
  <si>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</si>
  <si>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</si>
  <si>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</si>
  <si>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</si>
  <si>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</si>
  <si>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</si>
  <si>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</si>
  <si>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</si>
  <si>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</si>
  <si>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</si>
  <si>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</si>
  <si>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</si>
  <si>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</si>
  <si>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</si>
  <si>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</si>
  <si>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</si>
  <si>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</si>
  <si>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</si>
  <si>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</si>
  <si>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</si>
  <si>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</si>
  <si>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</si>
  <si>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</si>
  <si>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</si>
  <si>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</si>
  <si>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</si>
  <si>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</si>
  <si>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</si>
  <si>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</si>
  <si>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</si>
  <si>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</si>
  <si>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</si>
  <si>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</si>
  <si>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</si>
  <si>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</si>
  <si>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</si>
  <si>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</si>
  <si>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</si>
  <si>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</si>
  <si>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</si>
  <si>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</si>
  <si>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</si>
  <si>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</si>
  <si>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</si>
  <si>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</si>
  <si>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</si>
  <si>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</si>
  <si>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</si>
  <si>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</si>
  <si>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</si>
  <si>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</si>
  <si>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</si>
  <si>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</si>
  <si>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</si>
  <si>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</si>
  <si>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</si>
  <si>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</si>
  <si>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</si>
  <si>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</si>
  <si>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</si>
  <si>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</si>
  <si>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</si>
  <si>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</si>
  <si>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</si>
  <si>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</si>
  <si>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</si>
  <si>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</si>
  <si>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</si>
  <si>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</si>
  <si>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</si>
  <si>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</si>
  <si>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</si>
  <si>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</si>
  <si>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</si>
  <si>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</si>
  <si>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</si>
  <si>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</si>
  <si>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</si>
  <si>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</si>
  <si>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</si>
  <si>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</si>
  <si>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</si>
  <si>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</si>
  <si>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</si>
  <si>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</si>
  <si>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</si>
  <si>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</si>
  <si>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</si>
  <si>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</si>
  <si>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</si>
  <si>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</si>
  <si>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</si>
  <si>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</si>
  <si>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</si>
  <si>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</si>
  <si>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</si>
  <si>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</si>
  <si>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</si>
  <si>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</si>
  <si>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</si>
  <si>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</si>
  <si>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</si>
  <si>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</si>
  <si>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</si>
  <si>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</si>
  <si>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</si>
  <si>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</si>
  <si>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</si>
  <si>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</si>
  <si>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</si>
  <si>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</si>
  <si>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</si>
  <si>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</si>
  <si>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</si>
  <si>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</si>
  <si>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</si>
  <si>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</si>
  <si>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</si>
  <si>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</si>
  <si>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</si>
  <si>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</si>
  <si>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</si>
  <si>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</si>
  <si>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</si>
  <si>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</si>
  <si>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</si>
  <si>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</si>
  <si>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</si>
  <si>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</si>
  <si>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</si>
  <si>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</si>
  <si>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</si>
  <si>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</si>
  <si>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</si>
  <si>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</si>
  <si>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</si>
  <si>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</si>
  <si>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</si>
  <si>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</si>
  <si>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</si>
  <si>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</si>
  <si>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</si>
  <si>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</si>
  <si>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</si>
  <si>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</si>
  <si>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</si>
  <si>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</si>
  <si>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</si>
  <si>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</si>
  <si>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</si>
  <si>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</si>
  <si>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</si>
  <si>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</si>
  <si>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</si>
  <si>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</si>
  <si>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</si>
  <si>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</si>
  <si>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</si>
  <si>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</si>
  <si>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</si>
  <si>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</si>
  <si>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</si>
  <si>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</si>
  <si>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</si>
  <si>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</si>
  <si>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</si>
  <si>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</si>
  <si>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</si>
  <si>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</si>
  <si>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</si>
  <si>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</si>
  <si>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</si>
  <si>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</si>
  <si>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</si>
  <si>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</si>
  <si>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</si>
  <si>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</si>
  <si>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</si>
  <si>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</si>
  <si>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</si>
  <si>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</si>
  <si>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</si>
  <si>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</si>
  <si>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</si>
  <si>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</si>
  <si>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</si>
  <si>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</si>
  <si>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</si>
  <si>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</si>
  <si>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</si>
  <si>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</si>
  <si>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</si>
  <si>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</si>
  <si>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</si>
  <si>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</si>
  <si>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</si>
  <si>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</si>
  <si>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</si>
  <si>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</si>
  <si>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</si>
  <si>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</si>
  <si>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</si>
  <si>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</si>
  <si>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</si>
  <si>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</si>
  <si>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</si>
  <si>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</si>
  <si>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</si>
  <si>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</si>
  <si>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</si>
  <si>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</si>
  <si>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</si>
  <si>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</si>
  <si>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</si>
  <si>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</si>
  <si>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</si>
  <si>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</si>
  <si>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</si>
  <si>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</si>
  <si>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</si>
  <si>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</si>
  <si>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</si>
  <si>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</si>
  <si>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</si>
  <si>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</si>
  <si>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</si>
  <si>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</si>
  <si>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</si>
  <si>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</si>
  <si>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</si>
  <si>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</si>
  <si>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</si>
  <si>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</si>
  <si>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</si>
  <si>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</si>
  <si>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</si>
  <si>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</si>
  <si>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</si>
  <si>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</si>
  <si>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</si>
  <si>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</si>
  <si>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</si>
  <si>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</si>
  <si>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</si>
  <si>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</si>
  <si>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</si>
  <si>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</si>
  <si>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</si>
  <si>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</si>
  <si>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</si>
  <si>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</si>
  <si>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</si>
  <si>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</si>
  <si>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</si>
  <si>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</si>
  <si>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</si>
  <si>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</si>
  <si>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</si>
  <si>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</si>
  <si>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</si>
  <si>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</si>
  <si>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</si>
  <si>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</si>
  <si>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</si>
  <si>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</si>
  <si>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</si>
  <si>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</si>
  <si>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</si>
  <si>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</si>
  <si>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</si>
  <si>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</si>
  <si>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</si>
  <si>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</si>
  <si>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</si>
  <si>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</si>
  <si>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</si>
  <si>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</si>
  <si>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</si>
  <si>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</si>
  <si>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</si>
  <si>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</si>
  <si>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</si>
  <si>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</si>
  <si>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</si>
  <si>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</si>
  <si>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</si>
  <si>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</si>
  <si>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</si>
  <si>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</si>
  <si>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</si>
  <si>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</si>
  <si>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</si>
  <si>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</si>
  <si>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</si>
  <si>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</si>
  <si>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</si>
  <si>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</si>
  <si>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</si>
  <si>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</si>
  <si>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</si>
  <si>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</si>
  <si>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</si>
  <si>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</si>
  <si>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</si>
  <si>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</si>
  <si>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</si>
  <si>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</si>
  <si>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</si>
  <si>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</si>
  <si>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</si>
  <si>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</si>
  <si>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</si>
  <si>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</si>
  <si>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</si>
  <si>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</si>
  <si>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</si>
  <si>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</si>
  <si>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</si>
  <si>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</si>
  <si>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</si>
  <si>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</si>
  <si>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</si>
  <si>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</si>
  <si>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</si>
  <si>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</si>
  <si>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</si>
  <si>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</si>
  <si>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</si>
  <si>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</si>
  <si>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</si>
  <si>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</si>
  <si>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</si>
  <si>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</si>
  <si>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</si>
  <si>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</si>
  <si>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</si>
  <si>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</si>
  <si>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</si>
  <si>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</si>
  <si>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</si>
  <si>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</si>
  <si>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</si>
  <si>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</si>
  <si>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</si>
  <si>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</si>
  <si>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</si>
  <si>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</si>
  <si>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</si>
  <si>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</si>
  <si>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</si>
  <si>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</si>
  <si>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</si>
  <si>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</si>
  <si>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</si>
  <si>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</si>
  <si>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</si>
  <si>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</si>
  <si>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</si>
  <si>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</si>
  <si>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</si>
  <si>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</si>
  <si>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</si>
  <si>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</si>
  <si>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</si>
  <si>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</si>
  <si>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</si>
  <si>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</si>
  <si>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</si>
  <si>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</si>
  <si>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</si>
  <si>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</si>
  <si>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</si>
  <si>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</si>
  <si>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</si>
  <si>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</si>
  <si>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</si>
  <si>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</si>
  <si>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</si>
  <si>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</si>
  <si>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</si>
  <si>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</si>
  <si>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</si>
  <si>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</si>
  <si>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</si>
  <si>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</si>
  <si>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</si>
  <si>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</si>
  <si>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</si>
  <si>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</si>
  <si>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</si>
  <si>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</si>
  <si>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</si>
  <si>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</si>
  <si>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</si>
  <si>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</si>
  <si>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</si>
  <si>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</si>
  <si>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</si>
  <si>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</si>
  <si>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</si>
  <si>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</si>
  <si>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</si>
  <si>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</si>
  <si>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</si>
  <si>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</si>
  <si>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</si>
  <si>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</si>
  <si>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</si>
  <si>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</si>
  <si>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</si>
  <si>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</si>
  <si>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</si>
  <si>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</si>
  <si>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</si>
  <si>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</si>
  <si>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</si>
  <si>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</si>
  <si>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</si>
  <si>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</si>
  <si>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</si>
  <si>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</si>
  <si>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</si>
  <si>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</si>
  <si>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</si>
  <si>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</si>
  <si>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</si>
  <si>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</si>
  <si>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</si>
  <si>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</si>
  <si>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</si>
  <si>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</si>
  <si>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</si>
  <si>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</si>
  <si>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</si>
  <si>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</si>
  <si>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</si>
  <si>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</si>
  <si>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</si>
  <si>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</si>
  <si>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</si>
  <si>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</si>
  <si>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</si>
  <si>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</si>
  <si>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</si>
  <si>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</si>
  <si>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</si>
  <si>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</si>
  <si>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</si>
  <si>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</si>
  <si>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</si>
  <si>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</si>
  <si>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</si>
  <si>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</si>
  <si>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</si>
  <si>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</si>
  <si>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</si>
  <si>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</si>
  <si>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</si>
  <si>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</si>
  <si>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</si>
  <si>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</si>
  <si>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</si>
  <si>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</si>
  <si>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</si>
  <si>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</si>
  <si>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</si>
  <si>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</si>
  <si>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</si>
  <si>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</si>
  <si>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</si>
  <si>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</si>
  <si>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</si>
  <si>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</si>
  <si>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</si>
  <si>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</si>
  <si>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</si>
  <si>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</si>
  <si>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</si>
  <si>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</si>
  <si>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</si>
  <si>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</si>
  <si>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</si>
  <si>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</si>
  <si>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</si>
  <si>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</si>
  <si>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</si>
  <si>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</si>
  <si>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</si>
  <si>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</si>
  <si>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</si>
  <si>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</si>
  <si>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</si>
  <si>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</si>
  <si>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</si>
  <si>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</si>
  <si>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</si>
  <si>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</si>
  <si>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</si>
  <si>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</si>
  <si>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</si>
  <si>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</si>
  <si>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</si>
  <si>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</si>
  <si>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</si>
  <si>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</si>
  <si>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</si>
  <si>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</si>
  <si>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</si>
  <si>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</si>
  <si>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</si>
  <si>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</si>
  <si>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</si>
  <si>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</si>
  <si>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</si>
  <si>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</si>
  <si>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</si>
  <si>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</si>
  <si>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</si>
  <si>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</si>
  <si>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</si>
  <si>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</si>
  <si>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</si>
  <si>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</si>
  <si>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</si>
  <si>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</si>
  <si>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</si>
  <si>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</si>
  <si>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</si>
  <si>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</si>
  <si>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</si>
  <si>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</si>
  <si>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</si>
  <si>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</si>
  <si>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</si>
  <si>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</si>
  <si>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</si>
  <si>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</si>
  <si>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</si>
  <si>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</si>
  <si>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</si>
  <si>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</si>
  <si>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</si>
  <si>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</si>
  <si>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</si>
  <si>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</si>
  <si>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</si>
  <si>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</si>
  <si>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</si>
  <si>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</si>
  <si>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</si>
  <si>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</si>
  <si>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</si>
  <si>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</si>
  <si>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</si>
  <si>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</si>
  <si>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</si>
  <si>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</si>
  <si>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</si>
  <si>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</si>
  <si>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</si>
  <si>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</si>
  <si>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</si>
  <si>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</si>
  <si>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</si>
  <si>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</si>
  <si>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</si>
  <si>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</si>
  <si>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</si>
  <si>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</si>
  <si>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</si>
  <si>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</si>
  <si>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</si>
  <si>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</si>
  <si>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</si>
  <si>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</si>
  <si>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</si>
  <si>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</si>
  <si>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</si>
  <si>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</si>
  <si>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</si>
  <si>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</si>
  <si>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</si>
  <si>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</si>
  <si>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</si>
  <si>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</si>
  <si>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</si>
  <si>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</si>
  <si>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</si>
  <si>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</si>
  <si>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</si>
  <si>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</si>
  <si>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</si>
  <si>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</si>
  <si>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</si>
  <si>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</si>
  <si>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</si>
  <si>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</si>
  <si>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</si>
  <si>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</si>
  <si>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</si>
  <si>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</si>
  <si>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</si>
  <si>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</si>
  <si>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</si>
  <si>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</si>
  <si>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</si>
  <si>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</si>
  <si>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</si>
  <si>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</si>
  <si>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</si>
  <si>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</si>
  <si>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</si>
  <si>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</si>
  <si>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</si>
  <si>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</si>
  <si>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</si>
  <si>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</si>
  <si>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</si>
  <si>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</si>
  <si>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</si>
  <si>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</si>
  <si>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</si>
  <si>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</si>
  <si>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</si>
  <si>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</si>
  <si>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</si>
  <si>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</si>
  <si>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</si>
  <si>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</si>
  <si>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</si>
  <si>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</si>
  <si>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</si>
  <si>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</si>
  <si>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</si>
  <si>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</si>
  <si>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</si>
  <si>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</si>
  <si>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</si>
  <si>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</si>
  <si>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</si>
  <si>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</si>
  <si>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</si>
  <si>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</si>
  <si>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</si>
  <si>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</si>
  <si>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</si>
  <si>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</si>
  <si>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</si>
  <si>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</si>
  <si>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</si>
  <si>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</si>
  <si>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</si>
  <si>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</si>
  <si>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</si>
  <si>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</si>
  <si>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</si>
  <si>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</si>
  <si>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</si>
  <si>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</si>
  <si>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</si>
  <si>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</si>
  <si>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</si>
  <si>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</si>
  <si>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</si>
  <si>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</si>
  <si>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</si>
  <si>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</si>
  <si>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</si>
  <si>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</si>
  <si>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</si>
  <si>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</si>
  <si>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</si>
  <si>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</si>
  <si>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</si>
  <si>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</si>
  <si>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</si>
  <si>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</si>
  <si>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</si>
  <si>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</si>
  <si>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</si>
  <si>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</si>
  <si>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</si>
  <si>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</si>
  <si>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</si>
  <si>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</si>
  <si>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</si>
  <si>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</si>
  <si>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</si>
  <si>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</si>
  <si>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</si>
  <si>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</si>
  <si>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</si>
  <si>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</si>
  <si>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</si>
  <si>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</si>
  <si>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</si>
  <si>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</si>
  <si>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</si>
  <si>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</si>
  <si>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</si>
  <si>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</si>
  <si>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</si>
  <si>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</si>
  <si>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</si>
  <si>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</si>
  <si>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</si>
  <si>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</si>
  <si>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</si>
  <si>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</si>
  <si>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</si>
  <si>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</si>
  <si>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</si>
  <si>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</si>
  <si>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</si>
  <si>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</si>
  <si>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</si>
  <si>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</si>
  <si>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</si>
  <si>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</si>
  <si>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</si>
  <si>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</si>
  <si>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</si>
  <si>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</si>
  <si>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</si>
  <si>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</si>
  <si>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</si>
  <si>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</si>
  <si>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</si>
  <si>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</si>
  <si>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</si>
  <si>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</si>
  <si>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</si>
  <si>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</si>
  <si>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</si>
  <si>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</si>
  <si>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</si>
  <si>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</si>
  <si>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</si>
  <si>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</si>
  <si>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</si>
  <si>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</si>
  <si>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</si>
  <si>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</si>
  <si>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</si>
  <si>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</si>
  <si>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</si>
  <si>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</si>
  <si>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</si>
  <si>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</si>
  <si>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</si>
  <si>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</si>
  <si>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</si>
  <si>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</si>
  <si>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</si>
  <si>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</si>
  <si>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</si>
  <si>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</si>
  <si>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</si>
  <si>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</si>
  <si>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</si>
  <si>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</si>
  <si>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</si>
  <si>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</si>
  <si>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</si>
  <si>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</si>
  <si>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</si>
  <si>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</si>
  <si>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</si>
  <si>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</si>
  <si>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</si>
  <si>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</si>
  <si>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</si>
  <si>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</si>
  <si>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</si>
  <si>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</si>
  <si>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</si>
  <si>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</si>
  <si>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</si>
  <si>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</si>
  <si>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</si>
  <si>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</si>
  <si>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</si>
  <si>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</si>
  <si>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</si>
  <si>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</si>
  <si>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</si>
  <si>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</si>
  <si>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</si>
  <si>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</si>
  <si>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</si>
  <si>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</si>
  <si>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</si>
  <si>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</si>
  <si>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</si>
  <si>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</si>
  <si>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</si>
  <si>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</si>
  <si>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</si>
  <si>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</si>
  <si>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</si>
  <si>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</si>
  <si>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</si>
  <si>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</si>
  <si>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</si>
  <si>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</si>
  <si>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</si>
  <si>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</si>
  <si>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</si>
  <si>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</si>
  <si>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</si>
  <si>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</si>
  <si>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</si>
  <si>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</si>
  <si>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</si>
  <si>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</si>
  <si>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</si>
  <si>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</si>
  <si>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</si>
  <si>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</si>
  <si>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</si>
  <si>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</si>
  <si>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</si>
  <si>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</si>
  <si>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</si>
  <si>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</si>
  <si>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</si>
  <si>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</si>
  <si>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</si>
  <si>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</si>
  <si>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</si>
  <si>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</si>
  <si>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</si>
  <si>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</si>
  <si>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</si>
  <si>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</si>
  <si>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</si>
  <si>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</si>
  <si>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</si>
  <si>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</si>
  <si>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</si>
  <si>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</si>
  <si>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</si>
  <si>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</si>
  <si>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</si>
  <si>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</si>
  <si>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</si>
  <si>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</si>
  <si>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</si>
  <si>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</si>
  <si>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</si>
  <si>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</si>
  <si>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</si>
  <si>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</si>
  <si>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</si>
  <si>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</si>
  <si>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</si>
  <si>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</si>
  <si>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</si>
  <si>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</si>
  <si>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</si>
  <si>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</si>
  <si>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</si>
  <si>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</si>
  <si>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</si>
  <si>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</si>
  <si>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</si>
  <si>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</si>
  <si>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</si>
  <si>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</si>
  <si>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</si>
  <si>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</si>
  <si>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</si>
  <si>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</si>
  <si>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</si>
  <si>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</si>
  <si>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</si>
  <si>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</si>
  <si>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</si>
  <si>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</si>
  <si>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</si>
  <si>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</si>
  <si>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</si>
  <si>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</si>
  <si>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</si>
  <si>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</si>
  <si>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</si>
  <si>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</si>
  <si>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</si>
  <si>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</si>
  <si>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</si>
  <si>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</si>
  <si>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</si>
  <si>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</si>
  <si>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</si>
  <si>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</si>
  <si>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</si>
  <si>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</si>
  <si>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</si>
  <si>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</si>
  <si>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</si>
  <si>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</si>
  <si>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</si>
  <si>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</si>
  <si>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</si>
  <si>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</si>
  <si>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</si>
  <si>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</si>
  <si>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</si>
  <si>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</si>
  <si>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</si>
  <si>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</si>
  <si>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</si>
  <si>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</si>
  <si>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</si>
  <si>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</si>
  <si>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</si>
  <si>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</si>
  <si>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</si>
  <si>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</si>
  <si>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</si>
  <si>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</si>
  <si>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</si>
  <si>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</si>
  <si>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</si>
  <si>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</si>
  <si>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</si>
  <si>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</si>
  <si>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</si>
  <si>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</si>
  <si>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</si>
  <si>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</si>
  <si>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</si>
  <si>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</si>
  <si>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</si>
  <si>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</si>
  <si>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</si>
  <si>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</si>
  <si>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</si>
  <si>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</si>
  <si>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</si>
  <si>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</si>
  <si>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</si>
  <si>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</si>
  <si>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</si>
  <si>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</si>
  <si>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</si>
  <si>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</si>
  <si>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</si>
  <si>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</si>
  <si>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</si>
  <si>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</si>
  <si>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</si>
  <si>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</si>
  <si>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</si>
  <si>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</si>
  <si>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</si>
  <si>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</si>
  <si>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</si>
  <si>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</si>
  <si>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</si>
  <si>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</si>
  <si>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</si>
  <si>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</si>
  <si>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</si>
  <si>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</si>
  <si>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</si>
  <si>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</si>
  <si>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</si>
  <si>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</si>
  <si>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</si>
  <si>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</si>
  <si>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</si>
  <si>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</si>
  <si>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</si>
  <si>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</si>
  <si>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</si>
  <si>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</si>
  <si>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</si>
  <si>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</si>
  <si>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</si>
  <si>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</si>
  <si>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</si>
  <si>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</si>
  <si>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</si>
  <si>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</si>
  <si>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</si>
  <si>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</si>
  <si>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</si>
  <si>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</si>
  <si>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</si>
  <si>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</si>
  <si>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</si>
  <si>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</si>
  <si>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</si>
  <si>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</si>
  <si>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</si>
  <si>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</si>
  <si>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</si>
  <si>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</si>
  <si>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</si>
  <si>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</si>
  <si>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</si>
  <si>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</si>
  <si>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</si>
  <si>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</si>
  <si>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</si>
  <si>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</si>
  <si>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</si>
  <si>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</si>
  <si>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</si>
  <si>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</si>
  <si>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</si>
  <si>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</si>
  <si>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</si>
  <si>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</si>
  <si>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</si>
  <si>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</si>
  <si>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</si>
  <si>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</si>
  <si>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</si>
  <si>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</si>
  <si>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</si>
  <si>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</si>
  <si>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</si>
  <si>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</si>
  <si>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</si>
  <si>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</si>
  <si>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</si>
  <si>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</si>
  <si>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</si>
  <si>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</si>
  <si>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</si>
  <si>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</si>
  <si>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</si>
  <si>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</si>
  <si>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</si>
  <si>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</si>
  <si>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</si>
  <si>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</si>
  <si>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</si>
  <si>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</si>
  <si>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</si>
  <si>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</si>
  <si>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</si>
  <si>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</si>
  <si>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</si>
  <si>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</si>
  <si>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</si>
  <si>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</si>
  <si>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</si>
  <si>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</si>
  <si>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</si>
  <si>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</si>
  <si>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</si>
  <si>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</si>
  <si>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</si>
  <si>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</si>
  <si>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</si>
  <si>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</si>
  <si>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</si>
  <si>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</si>
  <si>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</si>
  <si>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</si>
  <si>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</si>
  <si>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</si>
  <si>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</si>
  <si>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</si>
  <si>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</si>
  <si>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</si>
  <si>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</si>
  <si>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</si>
  <si>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</si>
  <si>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</si>
  <si>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</si>
  <si>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</si>
  <si>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</si>
  <si>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</si>
  <si>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</si>
  <si>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</si>
  <si>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</si>
  <si>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</si>
  <si>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</si>
  <si>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</si>
  <si>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</si>
  <si>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</si>
  <si>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</si>
  <si>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</si>
  <si>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</si>
  <si>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</si>
  <si>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</si>
  <si>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</si>
  <si>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</si>
  <si>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</si>
  <si>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</si>
  <si>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</si>
  <si>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</si>
  <si>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</si>
  <si>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</si>
  <si>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</si>
  <si>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</si>
  <si>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</si>
  <si>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</si>
  <si>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</si>
  <si>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</si>
  <si>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</si>
  <si>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</si>
  <si>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</si>
  <si>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</si>
  <si>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</si>
  <si>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</si>
  <si>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</si>
  <si>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</si>
  <si>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</si>
  <si>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</si>
  <si>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</si>
  <si>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</si>
  <si>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</si>
  <si>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</si>
  <si>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</si>
  <si>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</si>
  <si>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</si>
  <si>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</si>
  <si>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</si>
  <si>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</si>
  <si>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</si>
  <si>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</si>
  <si>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</si>
  <si>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</si>
  <si>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</si>
  <si>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</si>
  <si>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</si>
  <si>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</si>
  <si>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</si>
  <si>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</si>
  <si>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</si>
  <si>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</si>
  <si>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</si>
  <si>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</si>
  <si>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</si>
  <si>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</si>
  <si>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</si>
  <si>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</si>
  <si>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</si>
  <si>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</si>
  <si>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</si>
  <si>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</si>
  <si>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</si>
  <si>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</si>
  <si>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</si>
  <si>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</si>
  <si>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</si>
  <si>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</si>
  <si>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</si>
  <si>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</si>
  <si>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</si>
  <si>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</si>
  <si>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</si>
  <si>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</si>
  <si>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</si>
  <si>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</si>
  <si>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</si>
  <si>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</si>
  <si>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</si>
  <si>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</si>
  <si>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</si>
  <si>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</si>
  <si>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</si>
  <si>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</si>
  <si>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</si>
  <si>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</si>
  <si>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</si>
  <si>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</si>
  <si>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</si>
  <si>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</si>
  <si>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</si>
  <si>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</si>
  <si>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</si>
  <si>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</si>
  <si>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</si>
  <si>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</si>
  <si>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</si>
  <si>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</si>
  <si>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</si>
  <si>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</si>
  <si>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</si>
  <si>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</si>
  <si>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</si>
  <si>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</si>
  <si>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</si>
  <si>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</si>
  <si>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</si>
  <si>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</si>
  <si>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</si>
  <si>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</si>
  <si>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</si>
  <si>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</si>
  <si>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</si>
  <si>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</si>
  <si>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</si>
  <si>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</si>
  <si>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</si>
  <si>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</si>
  <si>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</si>
  <si>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</si>
  <si>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</si>
  <si>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</si>
  <si>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</si>
  <si>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</si>
  <si>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</si>
  <si>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</si>
  <si>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</si>
  <si>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</si>
  <si>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</si>
  <si>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</si>
  <si>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</si>
  <si>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</si>
  <si>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</si>
  <si>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</si>
  <si>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</si>
  <si>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</si>
  <si>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</si>
  <si>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</si>
  <si>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</si>
  <si>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</si>
  <si>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</si>
  <si>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</si>
  <si>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</si>
  <si>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</si>
  <si>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</si>
  <si>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</si>
  <si>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</si>
  <si>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</si>
  <si>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</si>
  <si>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</si>
  <si>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</si>
  <si>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</si>
  <si>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</si>
  <si>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</si>
  <si>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</si>
  <si>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</si>
  <si>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</si>
  <si>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</si>
  <si>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</si>
  <si>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</si>
  <si>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</si>
  <si>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</si>
  <si>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</si>
  <si>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</si>
  <si>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</si>
  <si>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</si>
  <si>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</si>
  <si>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</si>
  <si>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</si>
  <si>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</si>
  <si>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</si>
  <si>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</si>
  <si>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</si>
  <si>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</si>
  <si>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</si>
  <si>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</si>
  <si>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</si>
  <si>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</si>
  <si>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</si>
  <si>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</si>
  <si>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</si>
  <si>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</si>
  <si>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</si>
  <si>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</si>
  <si>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</si>
  <si>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</si>
  <si>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</si>
  <si>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</si>
  <si>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</si>
  <si>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</si>
  <si>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</si>
  <si>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</si>
  <si>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</si>
  <si>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</si>
  <si>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</si>
  <si>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</si>
  <si>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</si>
  <si>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</si>
  <si>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</si>
  <si>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</si>
  <si>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</si>
  <si>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</si>
  <si>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</si>
  <si>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</si>
  <si>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</si>
  <si>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</si>
  <si>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</si>
  <si>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</si>
  <si>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</si>
  <si>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</si>
  <si>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</si>
  <si>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</si>
  <si>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</si>
  <si>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</si>
  <si>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</si>
  <si>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</si>
  <si>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</si>
  <si>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</si>
  <si>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</si>
  <si>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</si>
  <si>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</si>
  <si>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</si>
  <si>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</si>
  <si>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</si>
  <si>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</si>
  <si>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</si>
  <si>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</si>
  <si>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</si>
  <si>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</si>
  <si>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</si>
  <si>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</si>
  <si>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</si>
  <si>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</si>
  <si>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</si>
  <si>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</si>
  <si>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</si>
  <si>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</si>
  <si>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</si>
  <si>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</si>
  <si>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</si>
  <si>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</si>
  <si>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</si>
  <si>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</si>
  <si>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</si>
  <si>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</si>
  <si>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</si>
  <si>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</si>
  <si>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</si>
  <si>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</si>
  <si>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</si>
  <si>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</si>
  <si>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</si>
  <si>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</si>
  <si>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</si>
  <si>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</si>
  <si>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</si>
  <si>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</si>
  <si>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</si>
  <si>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</si>
  <si>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</si>
  <si>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</si>
  <si>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</si>
  <si>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</si>
  <si>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</si>
  <si>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</si>
  <si>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</si>
  <si>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</si>
  <si>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</si>
  <si>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</si>
  <si>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</si>
  <si>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</si>
  <si>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</si>
  <si>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</si>
  <si>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</si>
  <si>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</si>
  <si>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</si>
  <si>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</si>
  <si>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</si>
  <si>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</si>
  <si>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</si>
  <si>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</si>
  <si>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</si>
  <si>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</si>
  <si>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</si>
  <si>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</si>
  <si>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</si>
  <si>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</si>
  <si>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</si>
  <si>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</si>
  <si>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</si>
  <si>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</si>
  <si>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</si>
  <si>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</si>
  <si>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</si>
  <si>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</si>
  <si>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</si>
  <si>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</si>
  <si>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</si>
  <si>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</si>
  <si>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</si>
  <si>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</si>
  <si>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</si>
  <si>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</si>
  <si>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</si>
  <si>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</si>
  <si>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</si>
  <si>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</si>
  <si>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</si>
  <si>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</si>
  <si>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</si>
  <si>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</si>
  <si>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</si>
  <si>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</si>
  <si>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</si>
  <si>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</si>
  <si>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</si>
  <si>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</si>
  <si>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</si>
  <si>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</si>
  <si>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</si>
  <si>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</si>
  <si>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</si>
  <si>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</si>
  <si>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</si>
  <si>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</si>
  <si>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</si>
  <si>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</si>
  <si>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</si>
  <si>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</si>
  <si>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</si>
  <si>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</si>
  <si>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</si>
  <si>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</si>
  <si>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</si>
  <si>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</si>
  <si>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</si>
  <si>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</si>
  <si>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</si>
  <si>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</si>
  <si>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</si>
  <si>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</si>
  <si>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</si>
  <si>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</si>
  <si>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</si>
  <si>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</si>
  <si>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</si>
  <si>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</si>
  <si>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</si>
  <si>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</si>
  <si>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</si>
  <si>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</si>
  <si>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</si>
  <si>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</si>
  <si>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</si>
  <si>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</si>
  <si>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</si>
  <si>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</si>
  <si>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</si>
  <si>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</si>
  <si>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</si>
  <si>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</si>
  <si>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</si>
  <si>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</si>
  <si>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</si>
  <si>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</si>
  <si>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</si>
  <si>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</si>
  <si>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</si>
  <si>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</si>
  <si>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</si>
  <si>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</si>
  <si>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</si>
  <si>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</si>
  <si>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</si>
  <si>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</si>
  <si>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</si>
  <si>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</si>
  <si>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</si>
  <si>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</si>
  <si>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</si>
  <si>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</si>
  <si>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</si>
  <si>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</si>
  <si>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</si>
  <si>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</si>
  <si>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</si>
  <si>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</si>
  <si>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</si>
  <si>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</si>
  <si>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</si>
  <si>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</si>
  <si>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</si>
  <si>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</si>
  <si>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</si>
  <si>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</si>
  <si>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</si>
  <si>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</si>
  <si>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</si>
  <si>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</si>
  <si>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</si>
  <si>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</si>
  <si>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</si>
  <si>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</si>
  <si>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</si>
  <si>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</si>
  <si>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</si>
  <si>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</si>
  <si>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</si>
  <si>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</si>
  <si>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</si>
  <si>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</si>
  <si>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</si>
  <si>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</si>
  <si>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</si>
  <si>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</si>
  <si>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</si>
  <si>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</si>
  <si>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</si>
  <si>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</si>
  <si>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</si>
  <si>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</si>
  <si>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</si>
  <si>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</si>
  <si>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</si>
  <si>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</si>
  <si>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</si>
  <si>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</si>
  <si>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</si>
  <si>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</si>
  <si>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</si>
  <si>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</si>
  <si>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</si>
  <si>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</si>
  <si>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</si>
  <si>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</si>
  <si>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</si>
  <si>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</si>
  <si>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</si>
  <si>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</si>
  <si>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</si>
  <si>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</si>
  <si>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</si>
  <si>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</si>
  <si>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</si>
  <si>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</si>
  <si>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</si>
  <si>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</si>
  <si>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</si>
  <si>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</si>
  <si>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</si>
  <si>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</si>
  <si>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</si>
  <si>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</si>
  <si>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</si>
  <si>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</si>
  <si>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</si>
  <si>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</si>
  <si>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</si>
  <si>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</si>
  <si>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</si>
  <si>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</si>
  <si>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</si>
  <si>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</si>
  <si>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</si>
  <si>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</si>
  <si>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</si>
  <si>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</si>
  <si>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</si>
  <si>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</si>
  <si>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</si>
  <si>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</si>
  <si>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</si>
  <si>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</si>
  <si>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</si>
  <si>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</si>
  <si>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</si>
  <si>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</si>
  <si>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</si>
  <si>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</si>
  <si>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</si>
  <si>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</si>
  <si>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</si>
  <si>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</si>
  <si>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</si>
  <si>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</si>
  <si>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</si>
  <si>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</si>
  <si>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</si>
  <si>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</si>
  <si>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</si>
  <si>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</si>
  <si>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</si>
  <si>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</si>
  <si>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</si>
  <si>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</si>
  <si>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</si>
  <si>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</si>
  <si>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</si>
  <si>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</si>
  <si>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</si>
  <si>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</si>
  <si>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</si>
  <si>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</si>
  <si>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</si>
  <si>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</si>
  <si>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</si>
  <si>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</si>
  <si>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</si>
  <si>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</si>
  <si>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</si>
  <si>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</si>
  <si>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</si>
  <si>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</si>
  <si>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</si>
  <si>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</si>
  <si>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</si>
  <si>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</si>
  <si>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</si>
  <si>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</si>
  <si>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</si>
  <si>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</si>
  <si>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</si>
  <si>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</si>
  <si>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</si>
  <si>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</si>
  <si>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</si>
  <si>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</si>
  <si>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</si>
  <si>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</si>
  <si>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</si>
  <si>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</si>
  <si>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</si>
  <si>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</si>
  <si>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</si>
  <si>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</si>
  <si>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</si>
  <si>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</si>
  <si>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</si>
  <si>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</si>
  <si>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</si>
  <si>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</si>
  <si>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</si>
  <si>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</si>
  <si>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</si>
  <si>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</si>
  <si>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</si>
  <si>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</si>
  <si>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</si>
  <si>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</si>
  <si>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</si>
  <si>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</si>
  <si>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</si>
  <si>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</si>
  <si>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</si>
  <si>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</si>
  <si>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</si>
  <si>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</si>
  <si>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</si>
  <si>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</si>
  <si>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</si>
  <si>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</si>
  <si>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</si>
  <si>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</si>
  <si>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</si>
  <si>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</si>
  <si>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</si>
  <si>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</si>
  <si>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</si>
  <si>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</si>
  <si>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</si>
  <si>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</si>
  <si>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</si>
  <si>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</si>
  <si>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</si>
  <si>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</si>
  <si>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</si>
  <si>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</si>
  <si>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</si>
  <si>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</si>
  <si>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</si>
  <si>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</si>
  <si>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</si>
  <si>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</si>
  <si>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</si>
  <si>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</si>
  <si>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</si>
  <si>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</si>
  <si>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</si>
  <si>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</si>
  <si>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</si>
  <si>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</si>
  <si>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</si>
  <si>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</si>
  <si>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</si>
  <si>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</si>
  <si>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</si>
  <si>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</si>
  <si>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</si>
  <si>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</si>
  <si>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</si>
  <si>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</si>
  <si>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</si>
  <si>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</si>
  <si>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</si>
  <si>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</si>
  <si>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</si>
  <si>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</si>
  <si>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</si>
  <si>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</si>
  <si>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</si>
  <si>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</si>
  <si>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</si>
  <si>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</si>
  <si>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</si>
  <si>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</si>
  <si>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</si>
  <si>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</si>
  <si>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</si>
  <si>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</si>
  <si>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</si>
  <si>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</si>
  <si>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</si>
  <si>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</si>
  <si>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</si>
  <si>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</si>
  <si>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</si>
  <si>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</si>
  <si>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</si>
  <si>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</si>
  <si>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</si>
  <si>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</si>
  <si>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</si>
  <si>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</si>
  <si>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</si>
  <si>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</si>
  <si>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</si>
  <si>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</si>
  <si>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</si>
  <si>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</si>
  <si>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</si>
  <si>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</si>
  <si>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</si>
  <si>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</si>
  <si>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</si>
  <si>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</si>
  <si>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</si>
  <si>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</si>
  <si>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</si>
  <si>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</si>
  <si>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</si>
  <si>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</si>
  <si>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</si>
  <si>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</si>
  <si>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</si>
  <si>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</si>
  <si>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</si>
  <si>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</si>
  <si>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</si>
  <si>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</si>
  <si>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</si>
  <si>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</si>
  <si>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</si>
  <si>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</si>
  <si>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</si>
  <si>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</si>
  <si>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</si>
  <si>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</si>
  <si>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</si>
  <si>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</si>
  <si>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</si>
  <si>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</si>
  <si>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</si>
  <si>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</si>
  <si>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</si>
  <si>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</si>
  <si>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</si>
  <si>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</si>
  <si>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</si>
  <si>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</si>
  <si>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</si>
  <si>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</si>
  <si>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</si>
  <si>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</si>
  <si>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</si>
  <si>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</si>
  <si>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</si>
  <si>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</si>
  <si>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</si>
  <si>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</si>
  <si>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</si>
  <si>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</si>
  <si>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</si>
  <si>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</si>
  <si>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</si>
  <si>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</si>
  <si>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</si>
  <si>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</si>
  <si>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</si>
  <si>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</si>
  <si>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</si>
  <si>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</si>
  <si>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</si>
  <si>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</si>
  <si>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</si>
  <si>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</si>
  <si>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</si>
  <si>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</si>
  <si>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</si>
  <si>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</si>
  <si>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</si>
  <si>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</si>
  <si>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</si>
  <si>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</si>
  <si>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</si>
  <si>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</si>
  <si>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</si>
  <si>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</si>
  <si>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</si>
  <si>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</si>
  <si>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</si>
  <si>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</si>
  <si>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</si>
  <si>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</si>
  <si>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</si>
  <si>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</si>
  <si>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</si>
  <si>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</si>
  <si>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</si>
  <si>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</si>
  <si>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</si>
  <si>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</si>
  <si>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</si>
  <si>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</si>
  <si>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</si>
  <si>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</si>
  <si>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</si>
  <si>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</si>
  <si>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</si>
  <si>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</si>
  <si>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</si>
  <si>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</si>
  <si>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</si>
  <si>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</si>
  <si>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</si>
  <si>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</si>
  <si>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</si>
  <si>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</si>
  <si>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</si>
  <si>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</si>
  <si>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</si>
  <si>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</si>
  <si>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</si>
  <si>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</si>
  <si>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</si>
  <si>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</si>
  <si>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</si>
  <si>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</si>
  <si>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</si>
  <si>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</si>
  <si>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</si>
  <si>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</si>
  <si>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</si>
  <si>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</si>
  <si>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</si>
  <si>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</si>
  <si>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</si>
  <si>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</si>
  <si>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</si>
  <si>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</si>
  <si>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</si>
  <si>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</si>
  <si>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</si>
  <si>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</si>
  <si>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</si>
  <si>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</si>
  <si>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</si>
  <si>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</si>
  <si>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</si>
  <si>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</si>
  <si>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</si>
  <si>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</si>
  <si>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</si>
  <si>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</si>
  <si>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</si>
  <si>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</si>
  <si>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</si>
  <si>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</si>
  <si>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</si>
  <si>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</si>
  <si>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</si>
  <si>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</si>
  <si>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</si>
  <si>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</si>
  <si>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</si>
  <si>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</si>
  <si>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</si>
  <si>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</si>
  <si>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</si>
  <si>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</si>
  <si>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</si>
  <si>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</si>
  <si>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</si>
  <si>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</si>
  <si>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</si>
  <si>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</si>
  <si>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</si>
  <si>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</si>
  <si>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</si>
  <si>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</si>
  <si>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</si>
  <si>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</si>
  <si>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</si>
  <si>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</si>
  <si>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</si>
  <si>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</si>
  <si>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</si>
  <si>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</si>
  <si>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</si>
  <si>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</si>
  <si>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</si>
  <si>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</si>
  <si>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</si>
  <si>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</si>
  <si>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</si>
  <si>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</si>
  <si>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</si>
  <si>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</si>
  <si>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</si>
  <si>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</si>
  <si>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</si>
  <si>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</si>
  <si>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</si>
  <si>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</si>
  <si>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</si>
  <si>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</si>
  <si>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</si>
  <si>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</si>
  <si>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</si>
  <si>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</si>
  <si>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</si>
  <si>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</si>
  <si>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</si>
  <si>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</si>
  <si>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</si>
  <si>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</si>
  <si>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</si>
  <si>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</si>
  <si>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</si>
  <si>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</si>
  <si>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</si>
  <si>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</si>
  <si>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</si>
  <si>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</si>
  <si>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</si>
  <si>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</si>
  <si>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</si>
  <si>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</si>
  <si>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</si>
  <si>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</si>
  <si>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</si>
  <si>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</si>
  <si>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</si>
  <si>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</si>
  <si>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</si>
  <si>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</si>
  <si>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</si>
  <si>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</si>
  <si>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</si>
  <si>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</si>
  <si>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</si>
  <si>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</si>
  <si>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</si>
  <si>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</si>
  <si>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</si>
  <si>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</si>
  <si>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</si>
  <si>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</si>
  <si>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</si>
  <si>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</si>
  <si>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</si>
  <si>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</si>
  <si>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</si>
  <si>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</si>
  <si>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</si>
  <si>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</si>
  <si>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</si>
  <si>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</si>
  <si>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</si>
  <si>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</si>
  <si>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</si>
  <si>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</si>
  <si>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</si>
  <si>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</si>
  <si>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</si>
  <si>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</si>
  <si>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</si>
  <si>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</si>
  <si>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</si>
  <si>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</si>
  <si>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</si>
  <si>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</si>
  <si>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</si>
  <si>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</si>
  <si>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</si>
  <si>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</si>
  <si>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</si>
  <si>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</si>
  <si>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</si>
  <si>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</si>
  <si>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</si>
  <si>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</si>
  <si>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</si>
  <si>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</si>
  <si>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</si>
  <si>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</si>
  <si>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</si>
  <si>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</si>
  <si>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</si>
  <si>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</si>
  <si>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</si>
  <si>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</si>
  <si>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</si>
  <si>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</si>
  <si>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</si>
  <si>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</si>
  <si>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</si>
  <si>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</si>
  <si>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</si>
  <si>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</si>
  <si>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</si>
  <si>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</si>
  <si>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</si>
  <si>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</si>
  <si>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</si>
  <si>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</si>
  <si>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</si>
  <si>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</si>
  <si>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</si>
  <si>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</si>
  <si>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</si>
  <si>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</si>
  <si>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</si>
  <si>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</si>
  <si>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</si>
  <si>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</si>
  <si>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</si>
  <si>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</si>
  <si>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</si>
  <si>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</si>
  <si>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</si>
  <si>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</si>
  <si>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</si>
  <si>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</si>
  <si>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</si>
  <si>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</si>
  <si>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</si>
  <si>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</si>
  <si>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</si>
  <si>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</si>
  <si>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</si>
  <si>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</si>
  <si>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</si>
  <si>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</si>
  <si>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</si>
  <si>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</si>
  <si>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</si>
  <si>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</si>
  <si>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</si>
  <si>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</si>
  <si>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</si>
  <si>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</si>
  <si>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</si>
  <si>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</si>
  <si>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</si>
  <si>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</si>
  <si>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</si>
  <si>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</si>
  <si>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</si>
  <si>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</si>
  <si>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</si>
  <si>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</si>
  <si>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</si>
  <si>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</si>
  <si>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</si>
  <si>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</si>
  <si>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</si>
  <si>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</si>
  <si>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</si>
  <si>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</si>
  <si>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</si>
  <si>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</si>
  <si>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</si>
  <si>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</si>
  <si>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</si>
  <si>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</si>
  <si>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</si>
  <si>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</si>
  <si>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</si>
  <si>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</si>
  <si>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</si>
  <si>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</si>
  <si>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</si>
  <si>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</si>
  <si>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</si>
  <si>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</si>
  <si>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</si>
  <si>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</si>
  <si>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</si>
  <si>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</si>
  <si>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</si>
  <si>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</si>
  <si>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</si>
  <si>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</si>
  <si>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</si>
  <si>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</si>
  <si>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</si>
  <si>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</si>
  <si>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</si>
  <si>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</si>
  <si>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</si>
  <si>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</si>
  <si>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</si>
  <si>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</si>
  <si>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</si>
  <si>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</si>
  <si>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</si>
  <si>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</si>
  <si>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</si>
  <si>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</si>
  <si>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</si>
  <si>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</si>
  <si>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</si>
  <si>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</si>
  <si>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</si>
  <si>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</si>
  <si>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</si>
  <si>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</si>
  <si>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</si>
  <si>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</si>
  <si>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</si>
  <si>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</si>
  <si>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</si>
  <si>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</si>
  <si>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</si>
  <si>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</si>
  <si>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</si>
  <si>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</si>
  <si>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</si>
  <si>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</si>
  <si>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</si>
  <si>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</si>
  <si>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</si>
  <si>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</si>
  <si>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</si>
  <si>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</si>
  <si>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</si>
  <si>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</si>
  <si>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</si>
  <si>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</si>
  <si>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</si>
  <si>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</si>
  <si>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</si>
  <si>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</si>
  <si>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</si>
  <si>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</si>
  <si>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</si>
  <si>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</si>
  <si>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</si>
  <si>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</si>
  <si>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</si>
  <si>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</si>
  <si>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</si>
  <si>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</si>
  <si>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</si>
  <si>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</si>
  <si>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</si>
  <si>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</si>
  <si>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</si>
  <si>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</si>
  <si>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</si>
  <si>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</si>
  <si>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</si>
  <si>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</si>
  <si>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</si>
  <si>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</si>
  <si>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</si>
  <si>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</si>
  <si>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</si>
  <si>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</si>
  <si>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</si>
  <si>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</si>
  <si>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</si>
  <si>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</si>
  <si>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</si>
  <si>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</si>
  <si>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</si>
  <si>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</si>
  <si>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</si>
  <si>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</si>
  <si>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</si>
  <si>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</si>
  <si>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</si>
  <si>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</si>
  <si>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</si>
  <si>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</si>
  <si>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</si>
  <si>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</si>
  <si>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</si>
  <si>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</si>
  <si>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</si>
  <si>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</si>
  <si>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</si>
  <si>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</si>
  <si>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</si>
  <si>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</si>
  <si>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</si>
  <si>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</si>
  <si>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</si>
  <si>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</si>
  <si>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</si>
  <si>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</si>
  <si>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</si>
  <si>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</si>
  <si>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</si>
  <si>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</si>
  <si>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</si>
  <si>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</si>
  <si>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</si>
  <si>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</si>
  <si>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</si>
  <si>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</si>
  <si>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</si>
  <si>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</si>
  <si>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</si>
  <si>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</si>
  <si>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</si>
  <si>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</si>
  <si>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</si>
  <si>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</si>
  <si>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</si>
  <si>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</si>
  <si>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</si>
  <si>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</si>
  <si>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</si>
  <si>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</si>
  <si>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</si>
  <si>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</si>
  <si>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</si>
  <si>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</si>
  <si>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</si>
  <si>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</si>
  <si>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</si>
  <si>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</si>
  <si>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</si>
  <si>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</si>
  <si>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</si>
  <si>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</si>
  <si>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</si>
  <si>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</si>
  <si>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</si>
  <si>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</si>
  <si>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</si>
  <si>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</si>
  <si>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</si>
  <si>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</si>
  <si>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</si>
  <si>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</si>
  <si>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</si>
  <si>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</si>
  <si>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</si>
  <si>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</si>
  <si>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</si>
  <si>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</si>
  <si>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</si>
  <si>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</si>
  <si>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</si>
  <si>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</si>
  <si>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</si>
  <si>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</si>
  <si>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</si>
  <si>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</si>
  <si>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</si>
  <si>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</si>
  <si>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</si>
  <si>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</si>
  <si>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</si>
  <si>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</si>
  <si>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</si>
  <si>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</si>
  <si>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</si>
  <si>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</si>
  <si>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</si>
  <si>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</si>
  <si>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</si>
  <si>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</si>
  <si>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</si>
  <si>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</si>
  <si>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</si>
  <si>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</si>
  <si>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</si>
  <si>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</si>
  <si>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</si>
  <si>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</si>
  <si>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</si>
  <si>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</si>
  <si>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</si>
  <si>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</si>
  <si>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</si>
  <si>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</si>
  <si>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</si>
  <si>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</si>
  <si>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</si>
  <si>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</si>
  <si>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</si>
  <si>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</si>
  <si>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</si>
  <si>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</si>
  <si>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</si>
  <si>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</si>
  <si>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</si>
  <si>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</si>
  <si>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</si>
  <si>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</si>
  <si>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</si>
  <si>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</si>
  <si>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</si>
  <si>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</si>
  <si>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</si>
  <si>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</si>
  <si>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</si>
  <si>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</si>
  <si>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</si>
  <si>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</si>
  <si>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</si>
  <si>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</si>
  <si>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</si>
  <si>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</si>
  <si>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</si>
  <si>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</si>
  <si>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</si>
  <si>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</si>
  <si>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</si>
  <si>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</si>
  <si>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</si>
  <si>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</si>
  <si>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</si>
  <si>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</si>
  <si>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</si>
  <si>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</si>
  <si>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</si>
  <si>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</si>
  <si>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</si>
  <si>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</si>
  <si>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</si>
  <si>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</si>
  <si>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</si>
  <si>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</si>
  <si>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</si>
  <si>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</si>
  <si>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</si>
  <si>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</si>
  <si>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</si>
  <si>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</si>
  <si>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</si>
  <si>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</si>
  <si>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</si>
  <si>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</si>
  <si>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</si>
  <si>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</si>
  <si>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</si>
  <si>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</si>
  <si>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</si>
  <si>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</si>
  <si>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</si>
  <si>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</si>
  <si>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</si>
  <si>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</si>
  <si>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</si>
  <si>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</si>
  <si>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</si>
  <si>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</si>
  <si>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</si>
  <si>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</si>
  <si>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</si>
  <si>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</si>
  <si>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</si>
  <si>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</si>
  <si>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</si>
  <si>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</si>
  <si>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</si>
  <si>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</si>
  <si>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</si>
  <si>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</si>
  <si>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</si>
  <si>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</si>
  <si>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</si>
  <si>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</si>
  <si>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</si>
  <si>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</si>
  <si>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</si>
  <si>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</si>
  <si>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</si>
  <si>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</si>
  <si>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</si>
  <si>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</si>
  <si>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</si>
  <si>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</si>
  <si>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</si>
  <si>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</si>
  <si>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</si>
  <si>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</si>
  <si>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</si>
  <si>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</si>
  <si>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</si>
  <si>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</si>
  <si>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</si>
  <si>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</si>
  <si>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</si>
  <si>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</si>
  <si>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</si>
  <si>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</si>
  <si>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</si>
  <si>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</si>
  <si>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</si>
  <si>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</si>
  <si>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</si>
  <si>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</si>
  <si>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</si>
  <si>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</si>
  <si>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</si>
  <si>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</si>
  <si>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</si>
  <si>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</si>
  <si>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</si>
  <si>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</si>
  <si>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</si>
  <si>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</si>
  <si>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</si>
  <si>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</si>
  <si>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</si>
  <si>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</si>
  <si>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</si>
  <si>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</si>
  <si>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</si>
  <si>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</si>
  <si>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</si>
  <si>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</si>
  <si>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</si>
  <si>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</si>
  <si>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</si>
  <si>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</si>
  <si>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</si>
  <si>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</si>
  <si>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</si>
  <si>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</si>
  <si>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</si>
  <si>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</si>
  <si>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</si>
  <si>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</si>
  <si>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</si>
  <si>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</si>
  <si>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</si>
  <si>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</si>
  <si>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</si>
  <si>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</si>
  <si>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</si>
  <si>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</si>
  <si>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</si>
  <si>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</si>
  <si>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</si>
  <si>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</si>
  <si>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</si>
  <si>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</si>
  <si>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</si>
  <si>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</si>
  <si>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</si>
  <si>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</si>
  <si>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</si>
  <si>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</si>
  <si>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</si>
  <si>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</si>
  <si>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</si>
  <si>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</si>
  <si>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</si>
  <si>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</si>
  <si>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</si>
  <si>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</si>
  <si>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</si>
  <si>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</si>
  <si>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</si>
  <si>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</si>
  <si>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</si>
  <si>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</si>
  <si>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</si>
  <si>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</si>
  <si>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</si>
  <si>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</si>
  <si>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</si>
  <si>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</si>
  <si>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</si>
  <si>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</si>
  <si>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</si>
  <si>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</si>
  <si>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</si>
  <si>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</si>
  <si>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</si>
  <si>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</si>
  <si>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</si>
  <si>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</si>
  <si>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</si>
  <si>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</si>
  <si>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</si>
  <si>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</si>
  <si>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</si>
  <si>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</si>
  <si>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</si>
  <si>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</si>
  <si>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</si>
  <si>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</si>
  <si>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</si>
  <si>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</si>
  <si>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</si>
  <si>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</si>
  <si>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</si>
  <si>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</si>
  <si>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</si>
  <si>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</si>
  <si>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</si>
  <si>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</si>
  <si>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</si>
  <si>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</si>
  <si>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</si>
  <si>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</si>
  <si>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</si>
  <si>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</si>
  <si>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</si>
  <si>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</si>
  <si>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</si>
  <si>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</si>
  <si>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</si>
  <si>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</si>
  <si>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</si>
  <si>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</si>
  <si>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</si>
  <si>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</si>
  <si>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</si>
  <si>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</si>
  <si>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</si>
  <si>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</si>
  <si>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</si>
  <si>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</si>
  <si>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</si>
  <si>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</si>
  <si>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</si>
  <si>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</si>
  <si>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</si>
  <si>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</si>
  <si>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</si>
  <si>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</si>
  <si>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</si>
  <si>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</si>
  <si>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</si>
  <si>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</si>
  <si>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</si>
  <si>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</si>
  <si>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</si>
  <si>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</si>
  <si>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</si>
  <si>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</si>
  <si>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</si>
  <si>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</si>
  <si>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</si>
  <si>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</si>
  <si>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</si>
  <si>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</si>
  <si>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</si>
  <si>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</si>
  <si>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</si>
  <si>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</si>
  <si>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</si>
  <si>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</si>
  <si>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</si>
  <si>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</si>
  <si>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</si>
  <si>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</si>
  <si>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</si>
  <si>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</si>
  <si>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</si>
  <si>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</si>
  <si>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</si>
  <si>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</si>
  <si>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</si>
  <si>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</si>
  <si>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</si>
  <si>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</si>
  <si>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</si>
  <si>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</si>
  <si>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</si>
  <si>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</si>
  <si>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</si>
  <si>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</si>
  <si>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</si>
  <si>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</si>
  <si>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</si>
  <si>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</si>
  <si>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</si>
  <si>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</si>
  <si>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</si>
  <si>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</si>
  <si>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</si>
  <si>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</si>
  <si>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</si>
  <si>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</si>
  <si>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</si>
  <si>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</si>
  <si>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</si>
  <si>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</si>
  <si>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</si>
  <si>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</si>
  <si>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</si>
  <si>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</si>
  <si>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</si>
  <si>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</si>
  <si>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</si>
  <si>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</si>
  <si>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</si>
  <si>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</si>
  <si>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</si>
  <si>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</si>
  <si>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</si>
  <si>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</si>
  <si>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</si>
  <si>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</si>
  <si>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</si>
  <si>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</si>
  <si>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</si>
  <si>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</si>
  <si>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</si>
  <si>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</si>
  <si>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</si>
  <si>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</si>
  <si>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</si>
  <si>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</si>
  <si>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</si>
  <si>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</si>
  <si>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</si>
  <si>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</si>
  <si>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</si>
  <si>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</si>
  <si>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</si>
  <si>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</si>
  <si>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</si>
  <si>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</si>
  <si>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</si>
  <si>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</si>
  <si>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</si>
  <si>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</si>
  <si>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</si>
  <si>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</si>
  <si>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</si>
  <si>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</si>
  <si>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</si>
  <si>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</si>
  <si>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</si>
  <si>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</si>
  <si>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</si>
  <si>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</si>
  <si>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</si>
  <si>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</si>
  <si>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</si>
  <si>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</si>
  <si>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</si>
  <si>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</si>
  <si>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</si>
  <si>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</si>
  <si>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</si>
  <si>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</si>
  <si>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</si>
  <si>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</si>
  <si>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</si>
  <si>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</si>
  <si>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</si>
  <si>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</si>
  <si>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</si>
  <si>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</si>
  <si>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</si>
  <si>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</si>
  <si>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</si>
  <si>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</si>
  <si>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</si>
  <si>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</si>
  <si>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</si>
  <si>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</si>
  <si>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</si>
  <si>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</si>
  <si>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</si>
  <si>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</si>
  <si>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</si>
  <si>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</si>
  <si>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</si>
  <si>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</si>
  <si>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</si>
  <si>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</si>
  <si>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</si>
  <si>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</si>
  <si>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</si>
  <si>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</si>
  <si>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</si>
  <si>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</si>
  <si>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</si>
  <si>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</si>
  <si>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</si>
  <si>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</si>
  <si>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</si>
  <si>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</si>
  <si>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</si>
  <si>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</si>
  <si>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</si>
  <si>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</si>
  <si>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</si>
  <si>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</si>
  <si>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</si>
  <si>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</si>
  <si>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</si>
  <si>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</si>
  <si>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</si>
  <si>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</si>
  <si>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</si>
  <si>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</si>
  <si>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</si>
  <si>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</si>
  <si>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</si>
  <si>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</si>
  <si>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</si>
  <si>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</si>
  <si>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</si>
  <si>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</si>
  <si>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</si>
  <si>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</si>
  <si>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</si>
  <si>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</si>
  <si>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</si>
  <si>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</si>
  <si>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</si>
  <si>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</si>
  <si>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</si>
  <si>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</si>
  <si>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</si>
  <si>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</si>
  <si>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</si>
  <si>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</si>
  <si>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</si>
  <si>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</si>
  <si>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</si>
  <si>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</si>
  <si>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</si>
  <si>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</si>
  <si>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</si>
  <si>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</si>
  <si>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</si>
  <si>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</si>
  <si>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</si>
  <si>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</si>
  <si>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</si>
  <si>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</si>
  <si>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</si>
  <si>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</si>
  <si>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</si>
  <si>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</si>
  <si>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</si>
  <si>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</si>
  <si>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</si>
  <si>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</si>
  <si>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</si>
  <si>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</si>
  <si>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</si>
  <si>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</si>
  <si>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</si>
  <si>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</si>
  <si>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</si>
  <si>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</si>
  <si>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</si>
  <si>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</si>
  <si>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</si>
  <si>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</si>
  <si>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</si>
  <si>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</si>
  <si>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</si>
  <si>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</si>
  <si>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</si>
  <si>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</si>
  <si>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</si>
  <si>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</si>
  <si>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</si>
  <si>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</si>
  <si>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</si>
  <si>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</si>
  <si>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</si>
  <si>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</si>
  <si>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</si>
  <si>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</si>
  <si>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</si>
  <si>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</si>
  <si>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</si>
  <si>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</si>
  <si>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</si>
  <si>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</si>
  <si>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</si>
  <si>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</si>
  <si>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</si>
  <si>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</si>
  <si>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</si>
  <si>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</si>
  <si>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</si>
  <si>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</si>
  <si>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</si>
  <si>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</si>
  <si>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</si>
  <si>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</si>
  <si>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</si>
  <si>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</si>
  <si>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</si>
  <si>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</si>
  <si>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</si>
  <si>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</si>
  <si>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</si>
  <si>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</si>
  <si>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</si>
  <si>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</si>
  <si>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</si>
  <si>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</si>
  <si>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</si>
  <si>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</si>
  <si>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</si>
  <si>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</si>
  <si>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</si>
  <si>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</si>
  <si>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</si>
  <si>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</si>
  <si>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</si>
  <si>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</si>
  <si>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</si>
  <si>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</si>
  <si>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</si>
  <si>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</si>
  <si>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</si>
  <si>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</si>
  <si>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</si>
  <si>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</si>
  <si>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</si>
  <si>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</si>
  <si>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</si>
  <si>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</si>
  <si>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</si>
  <si>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</si>
  <si>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</si>
  <si>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</si>
  <si>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</si>
  <si>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</si>
  <si>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</si>
  <si>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</si>
  <si>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</si>
  <si>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</si>
  <si>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</si>
  <si>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</si>
  <si>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</si>
  <si>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</si>
  <si>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</si>
  <si>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</si>
  <si>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</si>
  <si>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</si>
  <si>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</si>
  <si>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</si>
  <si>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</si>
  <si>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</si>
  <si>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</si>
  <si>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</si>
  <si>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</si>
  <si>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</si>
  <si>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</si>
  <si>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</si>
  <si>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</si>
  <si>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</si>
  <si>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</si>
  <si>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</si>
  <si>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</si>
  <si>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</si>
  <si>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</si>
  <si>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</si>
  <si>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</si>
  <si>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</si>
  <si>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</si>
  <si>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</si>
  <si>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</si>
  <si>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</si>
  <si>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</si>
  <si>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</si>
  <si>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</si>
  <si>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</si>
  <si>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</si>
  <si>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</si>
  <si>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</si>
  <si>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</si>
  <si>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</si>
  <si>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</si>
  <si>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</si>
  <si>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</si>
  <si>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</si>
  <si>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</si>
  <si>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</si>
  <si>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</si>
  <si>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</si>
  <si>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</si>
  <si>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</si>
  <si>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</si>
  <si>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</si>
  <si>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</si>
  <si>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</si>
  <si>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</si>
  <si>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</si>
  <si>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</si>
  <si>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</si>
  <si>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</si>
  <si>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</si>
  <si>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</si>
  <si>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</si>
  <si>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</si>
  <si>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</si>
  <si>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</si>
  <si>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</si>
  <si>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</si>
  <si>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</si>
  <si>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</si>
  <si>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</si>
  <si>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</si>
  <si>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</si>
  <si>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</si>
  <si>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</si>
  <si>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</si>
  <si>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</si>
  <si>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</si>
  <si>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</si>
  <si>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</si>
  <si>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</si>
  <si>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</si>
  <si>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</si>
  <si>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</si>
  <si>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</si>
  <si>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</si>
  <si>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</si>
  <si>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</si>
  <si>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</si>
  <si>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</si>
  <si>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</si>
  <si>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</si>
  <si>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</si>
  <si>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</si>
  <si>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</si>
  <si>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</si>
  <si>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</si>
  <si>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</si>
  <si>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</si>
  <si>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</si>
  <si>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</si>
  <si>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</si>
  <si>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</si>
  <si>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</si>
  <si>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</si>
  <si>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</si>
  <si>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</si>
  <si>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</si>
  <si>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</si>
  <si>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</si>
  <si>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</si>
  <si>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</si>
  <si>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</si>
  <si>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</si>
  <si>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</si>
  <si>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</si>
  <si>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</si>
  <si>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</si>
  <si>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</si>
  <si>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</si>
  <si>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</si>
  <si>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</si>
  <si>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</si>
  <si>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</si>
  <si>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</si>
  <si>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</si>
  <si>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</si>
  <si>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</si>
  <si>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</si>
  <si>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</si>
  <si>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</si>
  <si>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</si>
  <si>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</si>
  <si>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</si>
  <si>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</si>
  <si>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</si>
  <si>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</si>
  <si>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</si>
  <si>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</si>
  <si>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</si>
  <si>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</si>
  <si>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</si>
  <si>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</si>
  <si>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</si>
  <si>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</si>
  <si>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</si>
  <si>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</si>
  <si>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</si>
  <si>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</si>
  <si>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</si>
  <si>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</si>
  <si>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</si>
  <si>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</si>
  <si>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</si>
  <si>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</si>
  <si>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</si>
  <si>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</si>
  <si>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</si>
  <si>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</si>
  <si>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</si>
  <si>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</si>
  <si>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</si>
  <si>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</si>
  <si>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</si>
  <si>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</si>
  <si>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</si>
  <si>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</si>
  <si>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</si>
  <si>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</si>
  <si>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</si>
  <si>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</si>
  <si>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</si>
  <si>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</si>
  <si>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</si>
  <si>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</si>
  <si>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</si>
  <si>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</si>
  <si>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</si>
  <si>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</si>
  <si>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</si>
  <si>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</si>
  <si>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</si>
  <si>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</si>
  <si>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</si>
  <si>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</si>
  <si>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</si>
  <si>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</si>
  <si>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</si>
  <si>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</si>
  <si>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</si>
  <si>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</si>
  <si>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</si>
  <si>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</si>
  <si>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</si>
  <si>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</si>
  <si>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</si>
  <si>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</si>
  <si>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</si>
  <si>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</si>
  <si>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</si>
  <si>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</si>
  <si>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</si>
  <si>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</si>
  <si>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</si>
  <si>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</si>
  <si>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</si>
  <si>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</si>
  <si>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</si>
  <si>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</si>
  <si>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</si>
  <si>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</si>
  <si>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</si>
  <si>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</si>
  <si>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</si>
  <si>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</si>
  <si>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</si>
  <si>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</si>
  <si>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</si>
  <si>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</si>
  <si>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</si>
  <si>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</si>
  <si>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</si>
  <si>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</si>
  <si>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</si>
  <si>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</si>
  <si>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</si>
  <si>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</si>
  <si>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</si>
  <si>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</si>
  <si>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</si>
  <si>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</si>
  <si>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</si>
  <si>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</si>
  <si>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</si>
  <si>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</si>
  <si>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</si>
  <si>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</si>
  <si>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</si>
  <si>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</si>
  <si>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</si>
  <si>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</si>
  <si>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</si>
  <si>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</si>
  <si>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</si>
  <si>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</si>
  <si>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</si>
  <si>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</si>
  <si>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</si>
  <si>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</si>
  <si>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</si>
  <si>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</si>
  <si>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</si>
  <si>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</si>
  <si>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</si>
  <si>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</si>
  <si>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</si>
  <si>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</si>
  <si>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</si>
  <si>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</si>
  <si>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</si>
  <si>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</si>
  <si>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</si>
  <si>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</si>
  <si>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</si>
  <si>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</si>
  <si>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</si>
  <si>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</si>
  <si>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</si>
  <si>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</si>
  <si>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</si>
  <si>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</si>
  <si>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</si>
  <si>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</si>
  <si>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</si>
  <si>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</si>
  <si>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</si>
  <si>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</si>
  <si>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</si>
  <si>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</si>
  <si>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</si>
  <si>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</si>
  <si>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</si>
  <si>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</si>
  <si>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</si>
  <si>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</si>
  <si>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</si>
  <si>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</si>
  <si>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</si>
  <si>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</si>
  <si>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</si>
  <si>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</si>
  <si>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</si>
  <si>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</si>
  <si>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</si>
  <si>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</si>
  <si>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</si>
  <si>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</si>
  <si>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</si>
  <si>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</si>
  <si>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</si>
  <si>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</si>
  <si>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</si>
  <si>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</si>
  <si>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</si>
  <si>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</si>
  <si>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</si>
  <si>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</si>
  <si>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</si>
  <si>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</si>
  <si>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</si>
  <si>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</si>
  <si>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</si>
  <si>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</si>
  <si>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</si>
  <si>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</si>
  <si>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</si>
  <si>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</si>
  <si>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</si>
  <si>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</si>
  <si>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</si>
  <si>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</si>
  <si>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</si>
  <si>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</si>
  <si>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</si>
  <si>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</si>
  <si>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</si>
  <si>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</si>
  <si>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</si>
  <si>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</si>
  <si>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</si>
  <si>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</si>
  <si>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</si>
  <si>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</si>
  <si>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</si>
  <si>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</si>
  <si>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</si>
  <si>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</si>
  <si>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</si>
  <si>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</si>
  <si>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</si>
  <si>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</si>
  <si>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</si>
  <si>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</si>
  <si>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</si>
  <si>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</si>
  <si>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</si>
  <si>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</si>
  <si>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</si>
  <si>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</si>
  <si>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</si>
  <si>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</si>
  <si>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</si>
  <si>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</si>
  <si>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</si>
  <si>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</si>
  <si>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</si>
  <si>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</si>
  <si>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</si>
  <si>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</si>
  <si>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</si>
  <si>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</si>
  <si>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</si>
  <si>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</si>
  <si>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</si>
  <si>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</si>
  <si>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</si>
  <si>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</si>
  <si>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</si>
  <si>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</si>
  <si>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</si>
  <si>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</si>
  <si>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</si>
  <si>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</si>
  <si>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</si>
  <si>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</si>
  <si>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</si>
  <si>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</si>
  <si>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</si>
  <si>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</si>
  <si>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</si>
  <si>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</si>
  <si>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</si>
  <si>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</si>
  <si>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</si>
  <si>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</si>
  <si>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</si>
  <si>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</si>
  <si>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</si>
  <si>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</si>
  <si>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</si>
  <si>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</si>
  <si>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</si>
  <si>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</si>
  <si>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</si>
  <si>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</si>
  <si>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</si>
  <si>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</si>
  <si>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</si>
  <si>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</si>
  <si>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</si>
  <si>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</si>
  <si>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</si>
  <si>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</si>
  <si>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</si>
  <si>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</si>
  <si>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</si>
  <si>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</si>
  <si>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</si>
  <si>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</si>
  <si>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</si>
  <si>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</si>
  <si>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</si>
  <si>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</si>
  <si>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</si>
  <si>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</si>
  <si>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</si>
  <si>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</si>
  <si>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</si>
  <si>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</si>
  <si>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</si>
  <si>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</si>
  <si>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</si>
  <si>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</si>
  <si>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</si>
  <si>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</si>
  <si>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</si>
  <si>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</si>
  <si>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</si>
  <si>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</si>
  <si>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</si>
  <si>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</si>
  <si>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</si>
  <si>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</si>
  <si>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</si>
  <si>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</si>
  <si>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</si>
  <si>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</si>
  <si>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</si>
  <si>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</si>
  <si>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</si>
  <si>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</si>
  <si>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</si>
  <si>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</si>
  <si>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</si>
  <si>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</si>
  <si>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</si>
  <si>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</si>
  <si>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</si>
  <si>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</si>
  <si>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</si>
  <si>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</si>
  <si>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</si>
  <si>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</si>
  <si>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</si>
  <si>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</si>
  <si>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</si>
  <si>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</si>
  <si>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</si>
  <si>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</si>
  <si>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</si>
  <si>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</si>
  <si>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</si>
  <si>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</si>
  <si>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</si>
  <si>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</si>
  <si>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</si>
  <si>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</si>
  <si>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</si>
  <si>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</si>
  <si>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</si>
  <si>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</si>
  <si>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</si>
  <si>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</si>
  <si>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</si>
  <si>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</si>
  <si>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</si>
  <si>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</si>
  <si>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</si>
  <si>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</si>
  <si>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</si>
  <si>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</si>
  <si>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</si>
  <si>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</si>
  <si>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</si>
  <si>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</si>
  <si>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</si>
  <si>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</si>
  <si>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</si>
  <si>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</si>
  <si>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</si>
  <si>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</si>
  <si>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</si>
  <si>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</si>
  <si>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</si>
  <si>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</si>
  <si>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</si>
  <si>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</si>
  <si>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</si>
  <si>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</si>
  <si>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</si>
  <si>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</si>
  <si>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</si>
  <si>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</si>
  <si>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</si>
  <si>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</si>
  <si>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</si>
  <si>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</si>
  <si>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</si>
  <si>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</si>
  <si>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</si>
  <si>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</si>
  <si>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</si>
  <si>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</si>
  <si>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</si>
  <si>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</si>
  <si>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</si>
  <si>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</si>
  <si>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</si>
  <si>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</si>
  <si>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</si>
  <si>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</si>
  <si>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</si>
  <si>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</si>
  <si>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</si>
  <si>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</si>
  <si>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</si>
  <si>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</si>
  <si>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</si>
  <si>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</si>
  <si>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</si>
  <si>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</si>
  <si>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</si>
  <si>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</si>
  <si>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</si>
  <si>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</si>
  <si>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</si>
  <si>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</si>
  <si>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</si>
  <si>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</si>
  <si>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</si>
  <si>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</si>
  <si>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</si>
  <si>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</si>
  <si>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</si>
  <si>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</si>
  <si>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</si>
  <si>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</si>
  <si>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</si>
  <si>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</si>
  <si>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</si>
  <si>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</si>
  <si>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</si>
  <si>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</si>
  <si>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</si>
  <si>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</si>
  <si>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</si>
  <si>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</si>
  <si>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</si>
  <si>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</si>
  <si>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</si>
  <si>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</si>
  <si>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</si>
  <si>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</si>
  <si>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</si>
  <si>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</si>
  <si>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</si>
  <si>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</si>
  <si>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</si>
  <si>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</si>
  <si>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</si>
  <si>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</si>
  <si>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</si>
  <si>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</si>
  <si>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</si>
  <si>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</si>
  <si>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</si>
  <si>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</si>
  <si>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</si>
  <si>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</si>
  <si>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</si>
  <si>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</si>
  <si>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</si>
  <si>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</si>
  <si>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</si>
  <si>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</si>
  <si>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</si>
  <si>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</si>
  <si>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</si>
  <si>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</si>
  <si>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</si>
  <si>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</si>
  <si>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</si>
  <si>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</si>
  <si>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</si>
  <si>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</si>
  <si>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</si>
  <si>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</si>
  <si>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</si>
  <si>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</si>
  <si>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</si>
  <si>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</si>
  <si>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</si>
  <si>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</si>
  <si>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</si>
  <si>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</si>
  <si>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</si>
  <si>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</si>
  <si>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</si>
  <si>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</si>
  <si>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</si>
  <si>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</si>
  <si>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</si>
  <si>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</si>
  <si>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</si>
  <si>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</si>
  <si>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</si>
  <si>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</si>
  <si>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</si>
  <si>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</si>
  <si>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</si>
  <si>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</si>
  <si>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</si>
  <si>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</si>
  <si>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</si>
  <si>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</si>
  <si>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</si>
  <si>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</si>
  <si>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</si>
  <si>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</si>
  <si>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</si>
  <si>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</si>
  <si>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</si>
  <si>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</si>
  <si>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</si>
  <si>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</si>
  <si>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</si>
  <si>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</si>
  <si>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</si>
  <si>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</si>
  <si>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</si>
  <si>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</si>
  <si>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</si>
  <si>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</si>
  <si>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</si>
  <si>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</si>
  <si>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</si>
  <si>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</si>
  <si>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</si>
  <si>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</si>
  <si>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</si>
  <si>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</si>
  <si>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</si>
  <si>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</si>
  <si>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</si>
  <si>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</si>
  <si>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</si>
  <si>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</si>
  <si>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</si>
  <si>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</si>
  <si>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</si>
  <si>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</si>
  <si>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</si>
  <si>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</si>
  <si>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</si>
  <si>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</si>
  <si>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</si>
  <si>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</si>
  <si>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</si>
  <si>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</si>
  <si>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</si>
  <si>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</si>
  <si>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</si>
  <si>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</si>
  <si>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</si>
  <si>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</si>
  <si>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</si>
  <si>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</si>
  <si>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</si>
  <si>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</si>
  <si>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</si>
  <si>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</si>
  <si>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</si>
  <si>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</si>
  <si>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</si>
  <si>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</si>
  <si>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</si>
  <si>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</si>
  <si>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</si>
  <si>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</si>
  <si>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</si>
  <si>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</si>
  <si>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</si>
  <si>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</si>
  <si>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</si>
  <si>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</si>
  <si>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</si>
  <si>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</si>
  <si>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</si>
  <si>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</si>
  <si>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</si>
  <si>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</si>
  <si>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</si>
  <si>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</si>
  <si>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</si>
  <si>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</si>
  <si>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</si>
  <si>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</si>
  <si>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</si>
  <si>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</si>
  <si>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</si>
  <si>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</si>
  <si>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</si>
  <si>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</si>
  <si>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</si>
  <si>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</si>
  <si>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</si>
  <si>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</si>
  <si>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</si>
  <si>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</si>
  <si>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</si>
  <si>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</si>
  <si>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</si>
  <si>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</si>
  <si>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</si>
  <si>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</si>
  <si>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</si>
  <si>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</si>
  <si>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</si>
  <si>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</si>
  <si>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</si>
  <si>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</si>
  <si>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</si>
  <si>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</si>
  <si>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</si>
  <si>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</si>
  <si>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</si>
  <si>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</si>
  <si>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</si>
  <si>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</si>
  <si>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</si>
  <si>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</si>
  <si>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</si>
  <si>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</si>
  <si>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</si>
  <si>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</si>
  <si>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</si>
  <si>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</si>
  <si>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</si>
  <si>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</si>
  <si>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</si>
  <si>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</si>
  <si>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</si>
  <si>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</si>
  <si>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</si>
  <si>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</si>
  <si>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</si>
  <si>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</si>
  <si>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</si>
  <si>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</si>
  <si>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</si>
  <si>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</si>
  <si>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</si>
  <si>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</si>
  <si>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</si>
  <si>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</si>
  <si>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</si>
  <si>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</si>
  <si>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</si>
  <si>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</si>
  <si>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</si>
  <si>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</si>
  <si>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</si>
  <si>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</si>
  <si>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</si>
  <si>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</si>
  <si>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</si>
  <si>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</si>
  <si>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</si>
  <si>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</si>
  <si>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</si>
  <si>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</si>
  <si>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</si>
  <si>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</si>
  <si>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</si>
  <si>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</si>
  <si>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</si>
  <si>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</si>
  <si>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</si>
  <si>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</si>
  <si>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</si>
  <si>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</si>
  <si>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</si>
  <si>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</si>
  <si>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</si>
  <si>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</si>
  <si>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</si>
  <si>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</si>
  <si>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</si>
  <si>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</si>
  <si>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</si>
  <si>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</si>
  <si>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</si>
  <si>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</si>
  <si>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</si>
  <si>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</si>
  <si>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</si>
  <si>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</si>
  <si>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</si>
  <si>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</si>
  <si>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</si>
  <si>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</si>
  <si>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</si>
  <si>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</si>
  <si>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</si>
  <si>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</si>
  <si>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</si>
  <si>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</si>
  <si>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</si>
  <si>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</si>
  <si>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</si>
  <si>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</si>
  <si>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</si>
  <si>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</si>
  <si>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</si>
  <si>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</si>
  <si>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</si>
  <si>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</si>
  <si>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</si>
  <si>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</si>
  <si>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</si>
  <si>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</si>
  <si>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</si>
  <si>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</si>
  <si>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</si>
  <si>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</si>
  <si>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</si>
  <si>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</si>
  <si>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</si>
  <si>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</si>
  <si>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</si>
  <si>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</si>
  <si>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</si>
  <si>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</si>
  <si>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</si>
  <si>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</si>
  <si>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</si>
  <si>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</si>
  <si>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</si>
  <si>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</si>
  <si>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</si>
  <si>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</si>
  <si>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</si>
  <si>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</si>
  <si>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</si>
  <si>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</si>
  <si>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</si>
  <si>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</si>
  <si>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</si>
  <si>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</si>
  <si>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</si>
  <si>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</si>
  <si>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</si>
  <si>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</si>
  <si>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</si>
  <si>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</si>
  <si>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</si>
  <si>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</si>
  <si>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</si>
  <si>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</si>
  <si>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</si>
  <si>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</si>
  <si>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</si>
  <si>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</si>
  <si>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</si>
  <si>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</si>
  <si>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</si>
  <si>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</si>
  <si>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</si>
  <si>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</si>
  <si>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</si>
  <si>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</si>
  <si>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</si>
  <si>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</si>
  <si>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</si>
  <si>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</si>
  <si>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</si>
  <si>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</si>
  <si>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</si>
  <si>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</si>
  <si>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</si>
  <si>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</si>
  <si>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</si>
  <si>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</si>
  <si>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</si>
  <si>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</si>
  <si>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</si>
  <si>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</si>
  <si>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</si>
  <si>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</si>
  <si>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</si>
  <si>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</si>
  <si>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</si>
  <si>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</si>
  <si>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</si>
  <si>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</si>
  <si>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</si>
  <si>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</si>
  <si>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</si>
  <si>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</si>
  <si>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</si>
  <si>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</si>
  <si>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</si>
  <si>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</si>
  <si>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</si>
  <si>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</si>
  <si>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</si>
  <si>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</si>
  <si>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</si>
  <si>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</si>
  <si>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</si>
  <si>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</si>
  <si>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</si>
  <si>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</si>
  <si>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</si>
  <si>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</si>
  <si>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</si>
  <si>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</si>
  <si>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</si>
  <si>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</si>
  <si>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</si>
  <si>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</si>
  <si>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</si>
  <si>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</si>
  <si>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</si>
  <si>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</si>
  <si>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</si>
  <si>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</si>
  <si>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</si>
  <si>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</si>
  <si>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</si>
  <si>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</si>
  <si>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</si>
  <si>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</si>
  <si>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</si>
  <si>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</si>
  <si>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</si>
  <si>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</si>
  <si>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</si>
  <si>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</si>
  <si>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</si>
  <si>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</si>
  <si>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</si>
  <si>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</si>
  <si>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</si>
  <si>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</si>
  <si>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</si>
  <si>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</si>
  <si>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</si>
  <si>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</si>
  <si>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</si>
  <si>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</si>
  <si>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</si>
  <si>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</si>
  <si>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</si>
  <si>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</si>
  <si>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</si>
  <si>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</si>
  <si>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</si>
  <si>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</si>
  <si>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</si>
  <si>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</si>
  <si>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</si>
  <si>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</si>
  <si>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</si>
  <si>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</si>
  <si>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</si>
  <si>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</si>
  <si>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</si>
  <si>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</si>
  <si>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</si>
  <si>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</si>
  <si>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</si>
  <si>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</si>
  <si>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</si>
  <si>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</si>
  <si>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</si>
  <si>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</si>
  <si>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</si>
  <si>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</si>
  <si>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</si>
  <si>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</si>
  <si>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</si>
  <si>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</si>
  <si>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</si>
  <si>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</si>
  <si>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</si>
  <si>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</si>
  <si>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</si>
  <si>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</si>
  <si>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</si>
  <si>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</si>
  <si>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</si>
  <si>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</si>
  <si>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</si>
  <si>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</si>
  <si>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</si>
  <si>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</si>
  <si>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</si>
  <si>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</si>
  <si>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</si>
  <si>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</si>
  <si>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</si>
  <si>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</si>
  <si>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</si>
  <si>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</si>
  <si>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</si>
  <si>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</si>
  <si>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</si>
  <si>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</si>
  <si>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</si>
  <si>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</si>
  <si>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</si>
  <si>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</si>
  <si>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</si>
  <si>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</si>
  <si>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</si>
  <si>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</si>
  <si>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</si>
  <si>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</si>
  <si>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</si>
  <si>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</si>
  <si>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</si>
  <si>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</si>
  <si>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</si>
  <si>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</si>
  <si>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</si>
  <si>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</si>
  <si>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</si>
  <si>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</si>
  <si>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</si>
  <si>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</si>
  <si>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</si>
  <si>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</si>
  <si>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</si>
  <si>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</si>
  <si>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</si>
  <si>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</si>
  <si>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</si>
  <si>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</si>
  <si>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</si>
  <si>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</si>
  <si>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</si>
  <si>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</si>
  <si>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</si>
  <si>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</si>
  <si>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</si>
  <si>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</si>
  <si>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</si>
  <si>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</si>
  <si>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</si>
  <si>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</si>
  <si>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</si>
  <si>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</si>
  <si>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</si>
  <si>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</si>
  <si>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</si>
  <si>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</si>
  <si>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</si>
  <si>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</si>
  <si>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</si>
  <si>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</si>
  <si>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</si>
  <si>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</si>
  <si>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</si>
  <si>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</si>
  <si>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</si>
  <si>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</si>
  <si>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</si>
  <si>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</si>
  <si>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</si>
  <si>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</si>
  <si>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</si>
  <si>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</si>
  <si>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</si>
  <si>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</si>
  <si>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</si>
  <si>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</si>
  <si>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</si>
  <si>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</si>
  <si>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</si>
  <si>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</si>
  <si>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</si>
  <si>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</si>
  <si>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</si>
  <si>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</si>
  <si>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</si>
  <si>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</si>
  <si>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</si>
  <si>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</si>
  <si>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</si>
  <si>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</si>
  <si>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</si>
  <si>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</si>
  <si>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</si>
  <si>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</si>
  <si>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</si>
  <si>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</si>
  <si>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</si>
  <si>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</si>
  <si>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</si>
  <si>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</si>
  <si>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</si>
  <si>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</si>
  <si>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</si>
  <si>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</si>
  <si>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</si>
  <si>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</si>
  <si>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</si>
  <si>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</si>
  <si>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</si>
  <si>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</si>
  <si>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</si>
  <si>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</si>
  <si>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</si>
  <si>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</si>
  <si>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</si>
  <si>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</si>
  <si>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</si>
  <si>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</si>
  <si>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</si>
  <si>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</si>
  <si>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</si>
  <si>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</si>
  <si>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</si>
  <si>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</si>
  <si>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</si>
  <si>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</si>
  <si>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</si>
  <si>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</si>
  <si>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</si>
  <si>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</si>
  <si>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</si>
  <si>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</si>
  <si>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</si>
  <si>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</si>
  <si>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</si>
  <si>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</si>
  <si>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</si>
  <si>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</si>
  <si>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</si>
  <si>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</si>
  <si>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</si>
  <si>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</si>
  <si>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</si>
  <si>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</si>
  <si>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</si>
  <si>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</si>
  <si>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</si>
  <si>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</si>
  <si>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</si>
  <si>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</si>
  <si>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</si>
  <si>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</si>
  <si>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</si>
  <si>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</si>
  <si>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</si>
  <si>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</si>
  <si>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</si>
  <si>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</si>
  <si>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</si>
  <si>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</si>
  <si>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</si>
  <si>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</si>
  <si>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</si>
  <si>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</si>
  <si>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</si>
  <si>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</si>
  <si>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</si>
  <si>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</si>
  <si>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</si>
  <si>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</si>
  <si>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</si>
  <si>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</si>
  <si>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</si>
  <si>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</si>
  <si>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</si>
  <si>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</si>
  <si>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</si>
  <si>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</si>
  <si>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</si>
  <si>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</si>
  <si>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</si>
  <si>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</si>
  <si>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</si>
  <si>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</si>
  <si>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</si>
  <si>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</si>
  <si>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</si>
  <si>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</si>
  <si>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</si>
  <si>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</si>
  <si>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</si>
  <si>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</si>
  <si>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</si>
  <si>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</si>
  <si>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</si>
  <si>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</si>
  <si>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</si>
  <si>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</si>
  <si>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</si>
  <si>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</si>
  <si>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</si>
  <si>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</si>
  <si>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</si>
  <si>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</si>
  <si>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</si>
  <si>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</si>
  <si>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</si>
  <si>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</si>
  <si>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</si>
  <si>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</si>
  <si>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</si>
  <si>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</si>
  <si>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</si>
  <si>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</si>
  <si>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</si>
  <si>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</si>
  <si>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</si>
  <si>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</si>
  <si>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</si>
  <si>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</si>
  <si>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</si>
  <si>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</si>
  <si>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</si>
  <si>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</si>
  <si>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</si>
  <si>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</si>
  <si>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</si>
  <si>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</si>
  <si>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</si>
  <si>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</si>
  <si>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</si>
  <si>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</si>
  <si>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</si>
  <si>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</si>
  <si>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</si>
  <si>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</si>
  <si>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</si>
  <si>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</si>
  <si>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</si>
  <si>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</si>
  <si>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</si>
  <si>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</si>
  <si>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</si>
  <si>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</si>
  <si>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</si>
  <si>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</si>
  <si>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</si>
  <si>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</si>
  <si>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</si>
  <si>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</si>
  <si>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</si>
  <si>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</si>
  <si>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</si>
  <si>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</si>
  <si>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</si>
  <si>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</si>
  <si>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</si>
  <si>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</si>
  <si>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</si>
  <si>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</si>
  <si>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</si>
  <si>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</si>
  <si>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</si>
  <si>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</si>
  <si>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</si>
  <si>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</si>
  <si>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</si>
  <si>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</si>
  <si>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</si>
  <si>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</si>
  <si>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</si>
  <si>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</si>
  <si>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</si>
  <si>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</si>
  <si>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</si>
  <si>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</si>
  <si>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</si>
  <si>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</si>
  <si>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</si>
  <si>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</si>
  <si>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</si>
  <si>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</si>
  <si>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</si>
  <si>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</si>
  <si>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</si>
  <si>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</si>
  <si>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</si>
  <si>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</si>
  <si>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</si>
  <si>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</si>
  <si>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</si>
  <si>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</si>
  <si>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</si>
  <si>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</si>
  <si>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</si>
  <si>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</si>
  <si>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</si>
  <si>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</si>
  <si>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</si>
  <si>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</si>
  <si>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</si>
  <si>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</si>
  <si>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</si>
  <si>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</si>
  <si>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</si>
  <si>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</si>
  <si>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</si>
  <si>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</si>
  <si>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</si>
  <si>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</si>
  <si>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</si>
  <si>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</si>
  <si>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</si>
  <si>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</si>
  <si>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</si>
  <si>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</si>
  <si>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</si>
  <si>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</si>
  <si>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</si>
  <si>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</si>
  <si>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</si>
  <si>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</si>
  <si>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</si>
  <si>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</si>
  <si>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</si>
  <si>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</si>
  <si>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</si>
  <si>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</si>
  <si>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</si>
  <si>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</si>
  <si>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</si>
  <si>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</si>
  <si>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</si>
  <si>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</si>
  <si>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</si>
  <si>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</si>
  <si>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</si>
  <si>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</si>
  <si>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</si>
  <si>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</si>
  <si>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</si>
  <si>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</si>
  <si>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</si>
  <si>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</si>
  <si>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</si>
  <si>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</si>
  <si>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</si>
  <si>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</si>
  <si>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</si>
  <si>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</si>
  <si>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</si>
  <si>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</si>
  <si>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</si>
  <si>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</si>
  <si>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</si>
  <si>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</si>
  <si>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</si>
  <si>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</si>
  <si>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</si>
  <si>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</si>
  <si>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</si>
  <si>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</si>
  <si>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</si>
  <si>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</si>
  <si>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</si>
  <si>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</si>
  <si>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</si>
  <si>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</si>
  <si>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</si>
  <si>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</si>
  <si>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</si>
  <si>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</si>
  <si>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</si>
  <si>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</si>
  <si>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</si>
  <si>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</si>
  <si>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</si>
  <si>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</si>
  <si>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</si>
  <si>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</si>
  <si>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</si>
  <si>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</si>
  <si>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</si>
  <si>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</si>
  <si>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</si>
  <si>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</si>
  <si>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</si>
  <si>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</si>
  <si>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</si>
  <si>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</si>
  <si>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</si>
  <si>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</si>
  <si>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</si>
  <si>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</si>
  <si>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</si>
  <si>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</si>
  <si>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</si>
  <si>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</si>
  <si>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</si>
  <si>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</si>
  <si>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</si>
  <si>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</si>
  <si>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</si>
  <si>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</si>
  <si>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</si>
  <si>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</si>
  <si>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</si>
  <si>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</si>
  <si>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</si>
  <si>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</si>
  <si>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</si>
  <si>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</si>
  <si>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</si>
  <si>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</si>
  <si>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</si>
  <si>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</si>
  <si>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</si>
  <si>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</si>
  <si>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</si>
  <si>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</si>
  <si>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</si>
  <si>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</si>
  <si>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</si>
  <si>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</si>
  <si>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</si>
  <si>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</si>
  <si>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</si>
  <si>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</si>
  <si>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</si>
  <si>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</si>
  <si>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</si>
  <si>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</si>
  <si>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</si>
  <si>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</si>
  <si>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</si>
  <si>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</si>
  <si>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</si>
  <si>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</si>
  <si>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</si>
  <si>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</si>
  <si>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</si>
  <si>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</si>
  <si>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</si>
  <si>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</si>
  <si>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</si>
  <si>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</si>
  <si>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</si>
  <si>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</si>
  <si>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</si>
  <si>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</si>
  <si>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</si>
  <si>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</si>
  <si>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</si>
  <si>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</si>
  <si>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</si>
  <si>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</si>
  <si>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</si>
  <si>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</si>
  <si>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</si>
  <si>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</si>
  <si>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</si>
  <si>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</si>
  <si>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</si>
  <si>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</si>
  <si>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</si>
  <si>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</si>
  <si>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</si>
  <si>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</si>
  <si>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</si>
  <si>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</si>
  <si>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</si>
  <si>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</si>
  <si>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</si>
  <si>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</si>
  <si>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</si>
  <si>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</si>
  <si>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</si>
  <si>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</si>
  <si>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</si>
  <si>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</si>
  <si>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</si>
  <si>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</si>
  <si>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</si>
  <si>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</si>
  <si>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</si>
  <si>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</si>
  <si>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</si>
  <si>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</si>
  <si>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</si>
  <si>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</si>
  <si>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</si>
  <si>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</si>
  <si>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</si>
  <si>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</si>
  <si>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</si>
  <si>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</si>
  <si>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</si>
  <si>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</si>
  <si>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</si>
  <si>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</si>
  <si>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</si>
  <si>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</si>
  <si>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</si>
  <si>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</si>
  <si>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</si>
  <si>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</si>
  <si>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</si>
  <si>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</si>
  <si>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</si>
  <si>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</si>
  <si>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</si>
  <si>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</si>
  <si>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</si>
  <si>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</si>
  <si>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</si>
  <si>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</si>
  <si>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</si>
  <si>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</si>
  <si>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</si>
  <si>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</si>
  <si>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</si>
  <si>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</si>
  <si>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</si>
  <si>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</si>
  <si>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</si>
  <si>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</si>
  <si>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</si>
  <si>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</si>
  <si>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</si>
  <si>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</si>
  <si>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</si>
  <si>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</si>
  <si>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</si>
  <si>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</si>
  <si>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</si>
  <si>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</si>
  <si>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</si>
  <si>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</si>
  <si>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</si>
  <si>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</si>
  <si>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</si>
  <si>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</si>
  <si>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</si>
  <si>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</si>
  <si>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</si>
  <si>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</si>
  <si>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</si>
  <si>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</si>
  <si>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</si>
  <si>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</si>
  <si>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</si>
  <si>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</si>
  <si>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</si>
  <si>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</si>
  <si>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</si>
  <si>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</si>
  <si>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</si>
  <si>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</si>
  <si>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</si>
  <si>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</si>
  <si>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</si>
  <si>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</si>
  <si>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</si>
  <si>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</si>
  <si>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</si>
  <si>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</si>
  <si>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</si>
  <si>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</si>
  <si>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</si>
  <si>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</si>
  <si>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</si>
  <si>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</si>
  <si>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</si>
  <si>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</si>
  <si>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</si>
  <si>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</si>
  <si>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</si>
  <si>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</si>
  <si>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</si>
  <si>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</si>
  <si>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</si>
  <si>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</si>
  <si>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</si>
  <si>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</si>
  <si>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</si>
  <si>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</si>
  <si>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</si>
  <si>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</si>
  <si>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</si>
  <si>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</si>
  <si>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</si>
  <si>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</si>
  <si>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</si>
  <si>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</si>
  <si>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</si>
  <si>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</si>
  <si>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</si>
  <si>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</si>
  <si>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</si>
  <si>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</si>
  <si>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</si>
  <si>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</si>
  <si>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</si>
  <si>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</si>
  <si>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</si>
  <si>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</si>
  <si>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</si>
  <si>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</si>
  <si>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</si>
  <si>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</si>
  <si>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</si>
  <si>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</si>
  <si>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</si>
  <si>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</si>
  <si>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</si>
  <si>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</si>
  <si>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</si>
  <si>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</si>
  <si>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</si>
  <si>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</si>
  <si>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</si>
  <si>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</si>
  <si>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</si>
  <si>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</si>
  <si>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</si>
  <si>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</si>
  <si>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</si>
  <si>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</si>
  <si>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</si>
  <si>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</si>
  <si>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</si>
  <si>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</si>
  <si>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</si>
  <si>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</si>
  <si>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</si>
  <si>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</si>
  <si>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</si>
  <si>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</si>
  <si>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</si>
  <si>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</si>
  <si>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</si>
  <si>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</si>
  <si>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</si>
  <si>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</si>
  <si>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</si>
  <si>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</si>
  <si>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</si>
  <si>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</si>
  <si>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</si>
  <si>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</si>
  <si>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</si>
  <si>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</si>
  <si>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</si>
  <si>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</si>
  <si>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</si>
  <si>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</si>
  <si>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</si>
  <si>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</si>
  <si>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</si>
  <si>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</si>
  <si>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</si>
  <si>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</si>
  <si>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</si>
  <si>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</si>
  <si>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</si>
  <si>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</si>
  <si>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</si>
  <si>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</si>
  <si>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</si>
  <si>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</si>
  <si>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</si>
  <si>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</si>
  <si>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</si>
  <si>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</si>
  <si>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</si>
  <si>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</si>
  <si>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</si>
  <si>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</si>
  <si>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</si>
  <si>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</si>
  <si>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</si>
  <si>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</si>
  <si>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</si>
  <si>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</si>
  <si>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</si>
  <si>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</si>
  <si>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</si>
  <si>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</si>
  <si>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</si>
  <si>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</si>
  <si>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</si>
  <si>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</si>
  <si>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</si>
  <si>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</si>
  <si>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</si>
  <si>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</si>
  <si>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</si>
  <si>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</si>
  <si>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</si>
  <si>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</si>
  <si>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</si>
  <si>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</si>
  <si>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</si>
  <si>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</si>
  <si>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</si>
  <si>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</si>
  <si>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</si>
  <si>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</si>
  <si>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</si>
  <si>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</si>
  <si>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</si>
  <si>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</si>
  <si>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</si>
  <si>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</si>
  <si>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</si>
  <si>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</si>
  <si>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</si>
  <si>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</si>
  <si>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</si>
  <si>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</si>
  <si>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</si>
  <si>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</si>
  <si>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</si>
  <si>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</si>
  <si>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</si>
  <si>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</si>
  <si>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</si>
  <si>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</si>
  <si>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</si>
  <si>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</si>
  <si>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</si>
  <si>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</si>
  <si>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</si>
  <si>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</si>
  <si>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</si>
  <si>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</si>
  <si>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</si>
  <si>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</si>
  <si>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</si>
  <si>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</si>
  <si>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</si>
  <si>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</si>
  <si>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</si>
  <si>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</si>
  <si>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</si>
  <si>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</si>
  <si>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</si>
  <si>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</si>
  <si>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</si>
  <si>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</si>
  <si>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</si>
  <si>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</si>
  <si>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</si>
  <si>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</si>
  <si>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</si>
  <si>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</si>
  <si>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</si>
  <si>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</si>
  <si>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</si>
  <si>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</si>
  <si>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</si>
  <si>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</si>
  <si>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</si>
  <si>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</si>
  <si>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</si>
  <si>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</si>
  <si>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</si>
  <si>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</si>
  <si>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</si>
  <si>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</si>
  <si>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</si>
  <si>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</si>
  <si>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</si>
  <si>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</si>
  <si>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</si>
  <si>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</si>
  <si>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</si>
  <si>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</si>
  <si>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</si>
  <si>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</si>
  <si>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</si>
  <si>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</si>
  <si>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</si>
  <si>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</si>
  <si>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</si>
  <si>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</si>
  <si>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</si>
  <si>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</si>
  <si>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</si>
  <si>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</si>
  <si>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</si>
  <si>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</si>
  <si>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</si>
  <si>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</si>
  <si>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</si>
  <si>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</si>
  <si>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</si>
  <si>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</si>
  <si>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</si>
  <si>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</si>
  <si>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</si>
  <si>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</si>
  <si>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</si>
  <si>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</si>
  <si>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</si>
  <si>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</si>
  <si>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</si>
  <si>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</si>
  <si>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</si>
  <si>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</si>
  <si>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</si>
  <si>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</si>
  <si>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</si>
  <si>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</si>
  <si>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</si>
  <si>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</si>
  <si>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</si>
  <si>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</si>
  <si>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</si>
  <si>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</si>
  <si>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</si>
  <si>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</si>
  <si>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</si>
  <si>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</si>
  <si>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</si>
  <si>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</si>
  <si>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</si>
  <si>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</si>
  <si>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</si>
  <si>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</si>
  <si>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</si>
  <si>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</si>
  <si>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</si>
  <si>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</si>
  <si>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</si>
  <si>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</si>
  <si>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</si>
  <si>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</si>
  <si>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</si>
  <si>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</si>
  <si>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</si>
  <si>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</si>
  <si>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</si>
  <si>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</si>
  <si>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</si>
  <si>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</si>
  <si>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</si>
  <si>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</si>
  <si>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</si>
  <si>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</si>
  <si>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</si>
  <si>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</si>
  <si>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</si>
  <si>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</si>
  <si>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</si>
  <si>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</si>
  <si>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</si>
  <si>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</si>
  <si>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</si>
  <si>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</si>
  <si>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</si>
  <si>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</si>
  <si>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</si>
  <si>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</si>
  <si>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</si>
  <si>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</si>
  <si>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</si>
  <si>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</si>
  <si>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</si>
  <si>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</si>
  <si>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</si>
  <si>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</si>
  <si>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</si>
  <si>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</si>
  <si>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</si>
  <si>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</si>
  <si>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</si>
  <si>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</si>
  <si>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</si>
  <si>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</si>
  <si>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</si>
  <si>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</si>
  <si>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</si>
  <si>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</si>
  <si>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</si>
  <si>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</si>
  <si>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</si>
  <si>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</si>
  <si>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</si>
  <si>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</si>
  <si>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</si>
  <si>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</si>
  <si>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</si>
  <si>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</si>
  <si>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</si>
  <si>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</si>
  <si>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</si>
  <si>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</si>
  <si>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</si>
  <si>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</si>
  <si>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</si>
  <si>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</si>
  <si>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</si>
  <si>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</si>
  <si>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</si>
  <si>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</si>
  <si>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</si>
  <si>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</si>
  <si>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</si>
  <si>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</si>
  <si>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</si>
  <si>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</si>
  <si>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</si>
  <si>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</si>
  <si>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</si>
  <si>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</si>
  <si>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</si>
  <si>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</si>
  <si>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</si>
  <si>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</si>
  <si>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</si>
  <si>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</si>
  <si>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</si>
  <si>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</si>
  <si>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</si>
  <si>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</si>
  <si>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</si>
  <si>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</si>
  <si>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</si>
  <si>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</si>
  <si>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</si>
  <si>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</si>
  <si>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</si>
  <si>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</si>
  <si>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</si>
  <si>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</si>
  <si>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</si>
  <si>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</si>
  <si>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</si>
  <si>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</si>
  <si>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</si>
  <si>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</si>
  <si>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</si>
  <si>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</si>
  <si>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</si>
  <si>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</si>
  <si>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</si>
  <si>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</si>
  <si>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</si>
  <si>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</si>
  <si>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</si>
  <si>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</si>
  <si>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</si>
  <si>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</si>
  <si>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</si>
  <si>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</si>
  <si>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</si>
  <si>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</si>
  <si>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</si>
  <si>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</si>
  <si>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</si>
  <si>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</si>
  <si>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</si>
  <si>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</si>
  <si>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</si>
  <si>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</si>
  <si>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</si>
  <si>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</si>
  <si>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</si>
  <si>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</si>
  <si>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</si>
  <si>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</si>
  <si>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</si>
  <si>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</si>
  <si>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</si>
  <si>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</si>
  <si>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</si>
  <si>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</si>
  <si>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</si>
  <si>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</si>
  <si>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</si>
  <si>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</si>
  <si>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</si>
  <si>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</si>
  <si>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</si>
  <si>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</si>
  <si>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</si>
  <si>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</si>
  <si>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</si>
  <si>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</si>
  <si>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</si>
  <si>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</si>
  <si>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</si>
  <si>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</si>
  <si>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</si>
  <si>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</si>
  <si>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</si>
  <si>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</si>
  <si>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</si>
  <si>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</si>
  <si>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</si>
  <si>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</si>
  <si>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</si>
  <si>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</si>
  <si>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</si>
  <si>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</si>
  <si>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</si>
  <si>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</si>
  <si>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</si>
  <si>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</si>
  <si>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</si>
  <si>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</si>
  <si>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</si>
  <si>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</si>
  <si>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</si>
  <si>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</si>
  <si>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</si>
  <si>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</si>
  <si>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</si>
  <si>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</si>
  <si>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</si>
  <si>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</si>
  <si>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</si>
  <si>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</si>
  <si>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</si>
  <si>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</si>
  <si>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</si>
  <si>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</si>
  <si>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</si>
  <si>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</si>
  <si>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</si>
  <si>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</si>
  <si>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</si>
  <si>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</si>
  <si>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</si>
  <si>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</si>
  <si>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</si>
  <si>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</si>
  <si>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</si>
  <si>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</si>
  <si>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</si>
  <si>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</si>
  <si>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</si>
  <si>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</si>
  <si>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</si>
  <si>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</si>
  <si>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</si>
  <si>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</si>
  <si>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</si>
  <si>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</si>
  <si>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</si>
  <si>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</si>
  <si>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</si>
  <si>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</si>
  <si>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</si>
  <si>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</si>
  <si>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</si>
  <si>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</si>
  <si>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</si>
  <si>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</si>
  <si>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</si>
  <si>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</si>
  <si>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</si>
  <si>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</si>
  <si>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</si>
  <si>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</si>
  <si>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</si>
  <si>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</si>
  <si>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</si>
  <si>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</si>
  <si>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</si>
  <si>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</si>
  <si>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</si>
  <si>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</si>
  <si>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</si>
  <si>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</si>
  <si>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</si>
  <si>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</si>
  <si>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</si>
  <si>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</si>
  <si>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</si>
  <si>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</si>
  <si>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</si>
  <si>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</si>
  <si>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</si>
  <si>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</si>
  <si>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</si>
  <si>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</si>
  <si>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</si>
  <si>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</si>
  <si>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</si>
  <si>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</si>
  <si>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</si>
  <si>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</si>
  <si>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</si>
  <si>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</si>
  <si>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</si>
  <si>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</si>
  <si>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</si>
  <si>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</si>
  <si>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</si>
  <si>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</si>
  <si>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</si>
  <si>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</si>
  <si>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</si>
  <si>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</si>
  <si>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</si>
  <si>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</si>
  <si>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</si>
  <si>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</si>
  <si>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</si>
  <si>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</si>
  <si>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</si>
  <si>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</si>
  <si>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</si>
  <si>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</si>
  <si>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</si>
  <si>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</si>
  <si>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</si>
  <si>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</si>
  <si>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</si>
  <si>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</si>
  <si>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</si>
  <si>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</si>
  <si>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</si>
  <si>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</si>
  <si>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</si>
  <si>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</si>
  <si>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</si>
  <si>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</si>
  <si>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</si>
  <si>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</si>
  <si>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</si>
  <si>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</si>
  <si>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</si>
  <si>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</si>
  <si>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</si>
  <si>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</si>
  <si>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</si>
  <si>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</si>
  <si>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</si>
  <si>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</si>
  <si>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</si>
  <si>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</si>
  <si>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</si>
  <si>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</si>
  <si>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</si>
  <si>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</si>
  <si>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</si>
  <si>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</si>
  <si>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</si>
  <si>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</si>
  <si>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</si>
  <si>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</si>
  <si>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</si>
  <si>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</si>
  <si>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</si>
  <si>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</si>
  <si>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</si>
  <si>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</si>
  <si>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</si>
  <si>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</si>
  <si>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</si>
  <si>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</si>
  <si>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</si>
  <si>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</si>
  <si>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</si>
  <si>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</si>
  <si>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</si>
  <si>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</si>
  <si>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</si>
  <si>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</si>
  <si>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</si>
  <si>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</si>
  <si>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</si>
  <si>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</si>
  <si>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</si>
  <si>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</si>
  <si>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</si>
  <si>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</si>
  <si>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</si>
  <si>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</si>
  <si>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</si>
  <si>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</si>
  <si>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</si>
  <si>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</si>
  <si>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</si>
  <si>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</si>
  <si>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</si>
  <si>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</si>
  <si>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</si>
  <si>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</si>
  <si>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</si>
  <si>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</si>
  <si>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</si>
  <si>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</si>
  <si>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</si>
  <si>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</si>
  <si>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</si>
  <si>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</si>
  <si>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</si>
  <si>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</si>
  <si>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</si>
  <si>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</si>
  <si>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</si>
  <si>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</si>
  <si>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</si>
  <si>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</si>
  <si>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</si>
  <si>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</si>
  <si>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</si>
  <si>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</si>
  <si>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</si>
  <si>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</si>
  <si>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</si>
  <si>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</si>
  <si>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</si>
  <si>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</si>
  <si>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</si>
  <si>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</si>
  <si>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</si>
  <si>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</si>
  <si>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</si>
  <si>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</si>
  <si>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</si>
  <si>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</si>
  <si>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</si>
  <si>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</si>
  <si>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</si>
  <si>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</si>
  <si>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</si>
  <si>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</si>
  <si>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</si>
  <si>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</si>
  <si>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</si>
  <si>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</si>
  <si>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</si>
  <si>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</si>
  <si>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</si>
  <si>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</si>
  <si>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</si>
  <si>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</si>
  <si>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</si>
  <si>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</si>
  <si>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</si>
  <si>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</si>
  <si>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</si>
  <si>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</si>
  <si>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</si>
  <si>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</si>
  <si>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</si>
  <si>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</si>
  <si>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</si>
  <si>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</si>
  <si>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</si>
  <si>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</si>
  <si>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</si>
  <si>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</si>
  <si>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</si>
  <si>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</si>
  <si>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</si>
  <si>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</si>
  <si>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</si>
  <si>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</si>
  <si>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</si>
  <si>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</si>
  <si>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</si>
  <si>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</si>
  <si>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</si>
  <si>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</si>
  <si>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</si>
  <si>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</si>
  <si>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</si>
  <si>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</si>
  <si>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</si>
  <si>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</si>
  <si>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</si>
  <si>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</si>
  <si>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</si>
  <si>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</si>
  <si>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</si>
  <si>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</si>
  <si>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</si>
  <si>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</si>
  <si>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</si>
  <si>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</si>
  <si>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</si>
  <si>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</si>
  <si>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</si>
  <si>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</si>
  <si>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</si>
  <si>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</si>
  <si>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</si>
  <si>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</si>
  <si>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</si>
  <si>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</si>
  <si>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</si>
  <si>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</si>
  <si>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</si>
  <si>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</si>
  <si>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</si>
  <si>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</si>
  <si>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</si>
  <si>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</si>
  <si>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</si>
  <si>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</si>
  <si>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</si>
  <si>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</si>
  <si>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</si>
  <si>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</si>
  <si>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</si>
  <si>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</si>
  <si>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</si>
  <si>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</si>
  <si>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</si>
  <si>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</si>
  <si>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</si>
  <si>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</si>
  <si>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</si>
  <si>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</si>
  <si>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</si>
  <si>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</si>
  <si>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</si>
  <si>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</si>
  <si>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</si>
  <si>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</si>
  <si>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</si>
  <si>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</si>
  <si>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</si>
  <si>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</si>
  <si>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</si>
  <si>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</si>
  <si>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</si>
  <si>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</si>
  <si>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</si>
  <si>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</si>
  <si>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</si>
  <si>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</si>
  <si>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</si>
  <si>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</si>
  <si>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</si>
  <si>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</si>
  <si>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</si>
  <si>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</si>
  <si>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</si>
  <si>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</si>
  <si>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</si>
  <si>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</si>
  <si>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</si>
  <si>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</si>
  <si>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</si>
  <si>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</si>
  <si>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</si>
  <si>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</si>
  <si>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</si>
  <si>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</si>
  <si>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</si>
  <si>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</si>
  <si>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</si>
  <si>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</si>
  <si>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</si>
  <si>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</si>
  <si>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</si>
  <si>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</si>
  <si>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</si>
  <si>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</si>
  <si>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</si>
  <si>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</si>
  <si>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</si>
  <si>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</si>
  <si>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</si>
  <si>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</si>
  <si>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</si>
  <si>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</si>
  <si>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</si>
  <si>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</si>
  <si>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</si>
  <si>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</si>
  <si>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</si>
  <si>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</si>
  <si>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</si>
  <si>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</si>
  <si>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</si>
  <si>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</si>
  <si>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</si>
  <si>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</si>
  <si>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</si>
  <si>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</si>
  <si>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</si>
  <si>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</si>
  <si>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</si>
  <si>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</si>
  <si>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</si>
  <si>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</si>
  <si>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</si>
  <si>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</si>
  <si>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</si>
  <si>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</si>
  <si>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</si>
  <si>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</si>
  <si>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</si>
  <si>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</si>
  <si>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</si>
  <si>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</si>
  <si>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</si>
  <si>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</si>
  <si>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</si>
  <si>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</si>
  <si>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</si>
  <si>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</si>
  <si>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</si>
  <si>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</si>
  <si>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</si>
  <si>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</si>
  <si>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</si>
  <si>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</si>
  <si>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</si>
  <si>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</si>
  <si>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</si>
  <si>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</si>
  <si>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</si>
  <si>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</si>
  <si>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</si>
  <si>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</si>
  <si>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</si>
  <si>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</si>
  <si>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</si>
  <si>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</si>
  <si>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</si>
  <si>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</si>
  <si>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</si>
  <si>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</si>
  <si>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</si>
  <si>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</si>
  <si>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</si>
  <si>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</si>
  <si>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</si>
  <si>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</si>
  <si>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</si>
  <si>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</si>
  <si>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</si>
  <si>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</si>
  <si>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</si>
  <si>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</si>
  <si>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</si>
  <si>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</si>
  <si>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</si>
  <si>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</si>
  <si>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</si>
  <si>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</si>
  <si>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</si>
  <si>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</si>
  <si>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</si>
  <si>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</si>
  <si>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</si>
  <si>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</si>
  <si>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</si>
  <si>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</si>
  <si>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</si>
  <si>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</si>
  <si>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</si>
  <si>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</si>
  <si>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</si>
  <si>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</si>
  <si>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</si>
  <si>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</si>
  <si>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</si>
  <si>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</si>
  <si>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</si>
  <si>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</si>
  <si>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</si>
  <si>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</si>
  <si>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</si>
  <si>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</si>
  <si>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</si>
  <si>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</si>
  <si>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</si>
  <si>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</si>
  <si>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</si>
  <si>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</si>
  <si>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</si>
  <si>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</si>
  <si>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</si>
  <si>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</si>
  <si>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</si>
  <si>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</si>
  <si>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</si>
  <si>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</si>
  <si>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</si>
  <si>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</si>
  <si>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</si>
  <si>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</si>
  <si>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</si>
  <si>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</si>
  <si>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</si>
  <si>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</si>
  <si>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</si>
  <si>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</si>
  <si>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</si>
  <si>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</si>
  <si>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</si>
  <si>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</si>
  <si>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</si>
  <si>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</si>
  <si>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</si>
  <si>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</si>
  <si>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</si>
  <si>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</si>
  <si>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</si>
  <si>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</si>
  <si>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</si>
  <si>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</si>
  <si>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</si>
  <si>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</si>
  <si>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</si>
  <si>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</si>
  <si>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</si>
  <si>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</si>
  <si>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</si>
  <si>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</si>
  <si>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</si>
  <si>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</si>
  <si>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</si>
  <si>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</si>
  <si>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</si>
  <si>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</si>
  <si>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</si>
  <si>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</si>
  <si>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</si>
  <si>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</si>
  <si>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</si>
  <si>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</si>
  <si>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</si>
  <si>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</si>
  <si>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</si>
  <si>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</si>
  <si>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</si>
  <si>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</si>
  <si>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</si>
  <si>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</si>
  <si>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</si>
  <si>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</si>
  <si>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</si>
  <si>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</si>
  <si>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</si>
  <si>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</si>
  <si>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</si>
  <si>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</si>
  <si>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</si>
  <si>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</si>
  <si>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</si>
  <si>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</si>
  <si>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</si>
  <si>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</si>
  <si>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</si>
  <si>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</si>
  <si>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</si>
  <si>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</si>
  <si>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</si>
  <si>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</si>
  <si>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</si>
  <si>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</si>
  <si>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</si>
  <si>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</si>
  <si>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</si>
  <si>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</si>
  <si>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</si>
  <si>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</si>
  <si>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</si>
  <si>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</si>
  <si>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</si>
  <si>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</si>
  <si>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</si>
  <si>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</si>
  <si>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</si>
  <si>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</si>
  <si>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</si>
  <si>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</si>
  <si>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</si>
  <si>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</si>
  <si>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</si>
  <si>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</si>
  <si>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</si>
  <si>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</si>
  <si>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</si>
  <si>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</si>
  <si>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</si>
  <si>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</si>
  <si>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</si>
  <si>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</si>
  <si>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</si>
  <si>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</si>
  <si>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</si>
  <si>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</si>
  <si>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</si>
  <si>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</si>
  <si>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</si>
  <si>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</si>
  <si>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</si>
  <si>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</si>
  <si>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</si>
  <si>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</si>
  <si>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</si>
  <si>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</si>
  <si>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</si>
  <si>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</si>
  <si>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</si>
  <si>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</si>
  <si>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</si>
  <si>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</si>
  <si>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</si>
  <si>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</si>
  <si>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</si>
  <si>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</si>
  <si>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</si>
  <si>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</si>
  <si>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</si>
  <si>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</si>
  <si>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</si>
  <si>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</si>
  <si>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</si>
  <si>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</si>
  <si>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</si>
  <si>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</si>
  <si>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</si>
  <si>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</si>
  <si>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</si>
  <si>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</si>
  <si>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</si>
  <si>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</si>
  <si>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</si>
  <si>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</si>
  <si>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</si>
  <si>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</si>
  <si>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</si>
  <si>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</si>
  <si>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</si>
  <si>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</si>
  <si>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</si>
  <si>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</si>
  <si>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</si>
  <si>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</si>
  <si>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</si>
  <si>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</si>
  <si>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</si>
  <si>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</si>
  <si>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</si>
  <si>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</si>
  <si>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</si>
  <si>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</si>
  <si>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</si>
  <si>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</si>
  <si>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</si>
  <si>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</si>
  <si>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</si>
  <si>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</si>
  <si>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</si>
  <si>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</si>
  <si>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</si>
  <si>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</si>
  <si>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</si>
  <si>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</si>
  <si>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</si>
  <si>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</si>
  <si>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</si>
  <si>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</si>
  <si>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</si>
  <si>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</si>
  <si>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</si>
  <si>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</si>
  <si>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</si>
  <si>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</si>
  <si>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</si>
  <si>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</si>
  <si>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</si>
  <si>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</si>
  <si>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</si>
  <si>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</si>
  <si>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</si>
  <si>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</si>
  <si>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</si>
  <si>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</si>
  <si>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</si>
  <si>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</si>
  <si>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</si>
  <si>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</si>
  <si>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</si>
  <si>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</si>
  <si>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</si>
  <si>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</si>
  <si>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</si>
  <si>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</si>
  <si>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</si>
  <si>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</si>
  <si>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</si>
  <si>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</si>
  <si>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</si>
  <si>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</si>
  <si>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</si>
  <si>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</si>
  <si>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</si>
  <si>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</si>
  <si>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</si>
  <si>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</si>
  <si>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</si>
  <si>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</si>
  <si>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</si>
  <si>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</si>
  <si>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</si>
  <si>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</si>
  <si>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</si>
  <si>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</si>
  <si>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</si>
  <si>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</si>
  <si>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</si>
  <si>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</si>
  <si>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</si>
  <si>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</si>
  <si>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</si>
  <si>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</si>
  <si>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</si>
  <si>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</si>
  <si>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</si>
  <si>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</si>
  <si>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</si>
  <si>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</si>
  <si>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</si>
  <si>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</si>
  <si>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</si>
  <si>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</si>
  <si>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</si>
  <si>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</si>
  <si>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</si>
  <si>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</si>
  <si>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</si>
  <si>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</si>
  <si>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</si>
  <si>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</si>
  <si>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</si>
  <si>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</si>
  <si>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</si>
  <si>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</si>
  <si>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</si>
  <si>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</si>
  <si>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</si>
  <si>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</si>
  <si>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</si>
  <si>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</si>
  <si>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</si>
  <si>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</si>
  <si>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</si>
  <si>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</si>
  <si>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</si>
  <si>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</si>
  <si>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</si>
  <si>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</si>
  <si>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</si>
  <si>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</si>
  <si>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</si>
  <si>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</si>
  <si>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</si>
  <si>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</si>
  <si>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</si>
  <si>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</si>
  <si>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</si>
  <si>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</si>
  <si>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</si>
  <si>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</si>
  <si>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</si>
  <si>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</si>
  <si>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</si>
  <si>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</si>
  <si>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</si>
  <si>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</si>
  <si>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</si>
  <si>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</si>
  <si>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</si>
  <si>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</si>
  <si>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</si>
  <si>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</si>
  <si>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</si>
  <si>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</si>
  <si>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</si>
  <si>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</si>
  <si>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</si>
  <si>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</si>
  <si>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</si>
  <si>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</si>
  <si>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</si>
  <si>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</si>
  <si>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</si>
  <si>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</si>
  <si>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</si>
  <si>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</si>
  <si>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</si>
  <si>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</si>
  <si>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</si>
  <si>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</si>
  <si>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</si>
  <si>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</si>
  <si>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</si>
  <si>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</si>
  <si>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</si>
  <si>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</si>
  <si>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</si>
  <si>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</si>
  <si>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</si>
  <si>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</si>
  <si>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</si>
  <si>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</si>
  <si>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</si>
  <si>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</si>
  <si>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</si>
  <si>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</si>
  <si>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</si>
  <si>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</si>
  <si>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</si>
  <si>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</si>
  <si>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</si>
  <si>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</si>
  <si>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</si>
  <si>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</si>
  <si>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</si>
  <si>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</si>
  <si>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</si>
  <si>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</si>
  <si>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</si>
  <si>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</si>
  <si>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</si>
  <si>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</si>
  <si>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</si>
  <si>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</si>
  <si>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</si>
  <si>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</si>
  <si>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</si>
  <si>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</si>
  <si>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</si>
  <si>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</si>
  <si>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</si>
  <si>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</si>
  <si>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</si>
  <si>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</si>
  <si>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</si>
  <si>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</si>
  <si>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</si>
  <si>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</si>
  <si>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</si>
  <si>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</si>
  <si>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</si>
  <si>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</si>
  <si>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</si>
  <si>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</si>
  <si>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</si>
  <si>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</si>
  <si>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</si>
  <si>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</si>
  <si>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</si>
  <si>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</si>
  <si>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</si>
  <si>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</si>
  <si>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</si>
  <si>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</si>
  <si>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</si>
  <si>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</si>
  <si>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</si>
  <si>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</si>
  <si>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</si>
  <si>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</si>
  <si>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</si>
  <si>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</si>
  <si>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</si>
  <si>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</si>
  <si>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</si>
  <si>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</si>
  <si>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</si>
  <si>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</si>
  <si>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</si>
  <si>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</si>
  <si>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</si>
  <si>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</si>
  <si>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</si>
  <si>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</si>
  <si>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</si>
  <si>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</si>
  <si>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</si>
  <si>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</si>
  <si>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</si>
  <si>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</si>
  <si>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</si>
  <si>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</si>
  <si>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</si>
  <si>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</si>
  <si>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</si>
  <si>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</si>
  <si>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</si>
  <si>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</si>
  <si>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</si>
  <si>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</si>
  <si>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</si>
  <si>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</si>
  <si>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</si>
  <si>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</si>
  <si>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</si>
  <si>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</si>
  <si>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</si>
  <si>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</si>
  <si>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</si>
  <si>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</si>
  <si>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</si>
  <si>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</si>
  <si>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</si>
  <si>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</si>
  <si>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</si>
  <si>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</si>
  <si>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</si>
  <si>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</si>
  <si>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</si>
  <si>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</si>
  <si>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</si>
  <si>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</si>
  <si>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</si>
  <si>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</si>
  <si>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</si>
  <si>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</si>
  <si>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</si>
  <si>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</si>
  <si>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</si>
  <si>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</si>
  <si>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</si>
  <si>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</si>
  <si>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</si>
  <si>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</si>
  <si>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</si>
  <si>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</si>
  <si>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</si>
  <si>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</si>
  <si>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</si>
  <si>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</si>
  <si>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</si>
  <si>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</si>
  <si>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</si>
  <si>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</si>
  <si>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</si>
  <si>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</si>
  <si>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</si>
  <si>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</si>
  <si>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</si>
  <si>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</si>
  <si>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</si>
  <si>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</si>
  <si>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</si>
  <si>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</si>
  <si>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</si>
  <si>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</si>
  <si>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</si>
  <si>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</si>
  <si>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</si>
  <si>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</si>
  <si>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</si>
  <si>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</si>
  <si>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</si>
  <si>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</si>
  <si>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</si>
  <si>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</si>
  <si>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</si>
  <si>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</si>
  <si>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</si>
  <si>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</si>
  <si>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</si>
  <si>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</si>
  <si>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</si>
  <si>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</si>
  <si>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</si>
  <si>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</si>
  <si>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</si>
  <si>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</si>
  <si>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</si>
  <si>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</si>
  <si>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</si>
  <si>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</si>
  <si>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</si>
  <si>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</si>
  <si>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</si>
  <si>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</si>
  <si>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</si>
  <si>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</si>
  <si>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</si>
  <si>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</si>
  <si>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</si>
  <si>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</si>
  <si>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</si>
  <si>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</si>
  <si>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</si>
  <si>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</si>
  <si>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</si>
  <si>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</si>
  <si>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</si>
  <si>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</si>
  <si>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</si>
  <si>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</si>
  <si>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</si>
  <si>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</si>
  <si>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</si>
  <si>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</si>
  <si>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</si>
  <si>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</si>
  <si>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</si>
  <si>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</si>
  <si>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</si>
  <si>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</si>
  <si>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</si>
  <si>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</si>
  <si>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</si>
  <si>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</si>
  <si>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</si>
  <si>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</si>
  <si>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</si>
  <si>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</si>
  <si>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</si>
  <si>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</si>
  <si>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</si>
  <si>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</si>
  <si>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</si>
  <si>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</si>
  <si>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</si>
  <si>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</si>
  <si>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</si>
  <si>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</si>
  <si>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</si>
  <si>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</si>
  <si>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</si>
  <si>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</si>
  <si>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</si>
  <si>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</si>
  <si>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</si>
  <si>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</si>
  <si>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</si>
  <si>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</si>
  <si>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</si>
  <si>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</si>
  <si>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</si>
  <si>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</si>
  <si>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</si>
  <si>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</si>
  <si>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</si>
  <si>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</si>
  <si>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</si>
  <si>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</si>
  <si>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</si>
  <si>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</si>
  <si>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</si>
  <si>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</si>
  <si>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</si>
  <si>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</si>
  <si>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</si>
  <si>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</si>
  <si>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</si>
  <si>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</si>
  <si>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</si>
  <si>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</si>
  <si>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</si>
  <si>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</si>
  <si>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</si>
  <si>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</si>
  <si>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</si>
  <si>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</si>
  <si>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</si>
  <si>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</si>
  <si>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</si>
  <si>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</si>
  <si>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</si>
  <si>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</si>
  <si>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</si>
  <si>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</si>
  <si>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</si>
  <si>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</si>
  <si>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</si>
  <si>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</si>
  <si>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</si>
  <si>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</si>
  <si>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</si>
  <si>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</si>
  <si>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</si>
  <si>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</si>
  <si>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</si>
  <si>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</si>
  <si>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</si>
  <si>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</si>
  <si>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</si>
  <si>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</si>
  <si>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</si>
  <si>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</si>
  <si>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</si>
  <si>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</si>
  <si>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</si>
  <si>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</si>
  <si>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</si>
  <si>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</si>
  <si>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</si>
  <si>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</si>
  <si>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</si>
  <si>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</si>
  <si>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</si>
  <si>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</si>
  <si>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</si>
  <si>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</si>
  <si>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</si>
  <si>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</si>
  <si>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</si>
  <si>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</si>
  <si>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</si>
  <si>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</si>
  <si>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</si>
  <si>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</si>
  <si>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</si>
  <si>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</si>
  <si>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</si>
  <si>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</si>
  <si>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</si>
  <si>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</si>
  <si>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</si>
  <si>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</si>
  <si>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</si>
  <si>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</si>
  <si>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</si>
  <si>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</si>
  <si>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</si>
  <si>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</si>
  <si>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</si>
  <si>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</si>
  <si>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</si>
  <si>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</si>
  <si>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</si>
  <si>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</si>
  <si>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</si>
  <si>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</si>
  <si>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</si>
  <si>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</si>
  <si>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</si>
  <si>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</si>
  <si>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</si>
  <si>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</si>
  <si>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</si>
  <si>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</si>
  <si>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</si>
  <si>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</si>
  <si>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</si>
  <si>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</si>
  <si>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</si>
  <si>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</si>
  <si>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</si>
  <si>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</si>
  <si>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</si>
  <si>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</si>
  <si>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</si>
  <si>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</si>
  <si>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</si>
  <si>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</si>
  <si>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</si>
  <si>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</si>
  <si>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</si>
  <si>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</si>
  <si>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</si>
  <si>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</si>
  <si>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</si>
  <si>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</si>
  <si>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</si>
  <si>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</si>
  <si>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</si>
  <si>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</si>
  <si>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</si>
  <si>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</si>
  <si>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</si>
  <si>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</si>
  <si>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</si>
  <si>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</si>
  <si>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</si>
  <si>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</si>
  <si>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</si>
  <si>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</si>
  <si>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</si>
  <si>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</si>
  <si>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</si>
  <si>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</si>
  <si>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</si>
  <si>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</si>
  <si>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</si>
  <si>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</si>
  <si>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</si>
  <si>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</si>
  <si>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</si>
  <si>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</si>
  <si>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</si>
  <si>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</si>
  <si>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</si>
  <si>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</si>
  <si>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</si>
  <si>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</si>
  <si>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</si>
  <si>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</si>
  <si>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</si>
  <si>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</si>
  <si>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</si>
  <si>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</si>
  <si>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</si>
  <si>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</si>
  <si>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</si>
  <si>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</si>
  <si>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</si>
  <si>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</si>
  <si>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</si>
  <si>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</si>
  <si>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</si>
  <si>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</si>
  <si>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</si>
  <si>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</si>
  <si>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</si>
  <si>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</si>
  <si>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</si>
  <si>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</si>
  <si>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</si>
  <si>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</si>
  <si>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</si>
  <si>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</si>
  <si>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</si>
  <si>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</si>
  <si>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</si>
  <si>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</si>
  <si>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</si>
  <si>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</si>
  <si>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</si>
  <si>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</si>
  <si>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</si>
  <si>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</si>
  <si>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</si>
  <si>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</si>
  <si>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</si>
  <si>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</si>
  <si>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</si>
  <si>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</si>
  <si>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</si>
  <si>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</si>
  <si>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</si>
  <si>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</si>
  <si>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</si>
  <si>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</si>
  <si>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</si>
  <si>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</si>
  <si>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</si>
  <si>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</si>
  <si>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</si>
  <si>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</si>
  <si>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</si>
  <si>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</si>
  <si>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</si>
  <si>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</si>
  <si>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</si>
  <si>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</si>
  <si>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</si>
  <si>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</si>
  <si>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</si>
  <si>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</si>
  <si>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</si>
  <si>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</si>
  <si>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</si>
  <si>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</si>
  <si>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</si>
  <si>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</si>
  <si>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</si>
  <si>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</si>
  <si>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</si>
  <si>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</si>
  <si>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</si>
  <si>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</si>
  <si>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</si>
  <si>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</si>
  <si>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</si>
  <si>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</si>
  <si>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</si>
  <si>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</si>
  <si>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</si>
  <si>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</si>
  <si>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</si>
  <si>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</si>
  <si>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</si>
  <si>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</si>
  <si>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</si>
  <si>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</si>
  <si>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</si>
  <si>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</si>
  <si>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</si>
  <si>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</si>
  <si>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</si>
  <si>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</si>
  <si>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</si>
  <si>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</si>
  <si>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</si>
  <si>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</si>
  <si>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</si>
  <si>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</si>
  <si>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</si>
  <si>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</si>
  <si>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</si>
  <si>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</si>
  <si>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</si>
  <si>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</si>
  <si>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</si>
  <si>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</si>
  <si>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</si>
  <si>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</si>
  <si>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</si>
  <si>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</si>
  <si>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</si>
  <si>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</si>
  <si>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</si>
  <si>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</si>
  <si>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</si>
  <si>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</si>
  <si>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</si>
  <si>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</si>
  <si>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</si>
  <si>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</si>
  <si>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</si>
  <si>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</si>
  <si>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</si>
  <si>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</si>
  <si>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</si>
  <si>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</si>
  <si>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</si>
  <si>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</si>
  <si>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</si>
  <si>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</si>
  <si>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</si>
  <si>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</si>
  <si>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</si>
  <si>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</si>
  <si>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</si>
  <si>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</si>
  <si>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</si>
  <si>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</si>
  <si>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</si>
  <si>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</si>
  <si>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</si>
  <si>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</si>
  <si>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</si>
  <si>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</si>
  <si>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</si>
  <si>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</si>
  <si>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</si>
  <si>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</si>
  <si>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</si>
  <si>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</si>
  <si>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</si>
  <si>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</si>
  <si>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</si>
  <si>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</si>
  <si>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</si>
  <si>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</si>
  <si>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</si>
  <si>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</si>
  <si>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</si>
  <si>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</si>
  <si>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</si>
  <si>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</si>
  <si>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</si>
  <si>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</si>
  <si>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</si>
  <si>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</si>
  <si>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</si>
  <si>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</si>
  <si>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</si>
  <si>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</si>
  <si>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</si>
  <si>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</si>
  <si>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</si>
  <si>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</si>
  <si>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</si>
  <si>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</si>
  <si>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</si>
  <si>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</si>
  <si>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</si>
  <si>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</si>
  <si>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</si>
  <si>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</si>
  <si>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</si>
  <si>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</si>
  <si>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</si>
  <si>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</si>
  <si>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</si>
  <si>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</si>
  <si>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</si>
  <si>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</si>
  <si>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</si>
  <si>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</si>
  <si>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</si>
  <si>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</si>
  <si>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</si>
  <si>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</si>
  <si>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</si>
  <si>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</si>
  <si>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</si>
  <si>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</si>
  <si>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</si>
  <si>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</si>
  <si>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</si>
  <si>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</si>
  <si>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</si>
  <si>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</si>
  <si>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</si>
  <si>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</si>
  <si>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</si>
  <si>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</si>
  <si>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</si>
  <si>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</si>
  <si>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</si>
  <si>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</si>
  <si>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</si>
  <si>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</si>
  <si>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</si>
  <si>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</si>
  <si>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</si>
  <si>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</si>
  <si>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</si>
  <si>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</si>
  <si>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</si>
  <si>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</si>
  <si>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</si>
  <si>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</si>
  <si>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</si>
  <si>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</si>
  <si>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</si>
  <si>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</si>
  <si>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</si>
  <si>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</si>
  <si>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</si>
  <si>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</si>
  <si>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</si>
  <si>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</si>
  <si>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</si>
  <si>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</si>
  <si>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</si>
  <si>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</si>
  <si>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</si>
  <si>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</si>
  <si>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</si>
  <si>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</si>
  <si>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</si>
  <si>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</si>
  <si>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</si>
  <si>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</si>
  <si>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</si>
  <si>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</si>
  <si>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</si>
  <si>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</si>
  <si>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</si>
  <si>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</si>
  <si>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</si>
  <si>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</si>
  <si>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</si>
  <si>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</si>
  <si>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</si>
  <si>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</si>
  <si>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</si>
  <si>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</si>
  <si>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</si>
  <si>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</si>
  <si>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</si>
  <si>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</si>
  <si>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</si>
  <si>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</si>
  <si>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</si>
  <si>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</si>
  <si>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</si>
  <si>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</si>
  <si>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</si>
  <si>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</si>
  <si>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</si>
  <si>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</si>
  <si>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</si>
  <si>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</si>
  <si>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</si>
  <si>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</si>
  <si>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</si>
  <si>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</si>
  <si>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</si>
  <si>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</si>
  <si>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</si>
  <si>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</si>
  <si>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</si>
  <si>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</si>
  <si>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</si>
  <si>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</si>
  <si>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</si>
  <si>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</si>
  <si>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</si>
  <si>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</si>
  <si>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</si>
  <si>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</si>
  <si>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</si>
  <si>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</si>
  <si>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</si>
  <si>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</si>
  <si>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</si>
  <si>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</si>
  <si>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</si>
  <si>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</si>
  <si>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</si>
  <si>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</si>
  <si>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</si>
  <si>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</si>
  <si>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</si>
  <si>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</si>
  <si>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</si>
  <si>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</si>
  <si>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</si>
  <si>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</si>
  <si>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</si>
  <si>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</si>
  <si>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</si>
  <si>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</si>
  <si>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</si>
  <si>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</si>
  <si>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</si>
  <si>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</si>
  <si>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</si>
  <si>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</si>
  <si>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</si>
  <si>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</si>
  <si>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</si>
  <si>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</si>
  <si>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</si>
  <si>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</si>
  <si>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</si>
  <si>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</si>
  <si>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</si>
  <si>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</si>
  <si>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</si>
  <si>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</si>
  <si>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</si>
  <si>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</si>
  <si>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</si>
  <si>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</si>
  <si>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</si>
  <si>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</si>
  <si>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</si>
  <si>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</si>
  <si>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</si>
  <si>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</si>
  <si>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</si>
  <si>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</si>
  <si>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</si>
  <si>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</si>
  <si>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</si>
  <si>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</si>
  <si>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</si>
  <si>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</si>
  <si>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</si>
  <si>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</si>
  <si>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</si>
  <si>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</si>
  <si>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</si>
  <si>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</si>
  <si>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</si>
  <si>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</si>
  <si>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</si>
  <si>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</si>
  <si>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</si>
  <si>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</si>
  <si>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</si>
  <si>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</si>
  <si>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</si>
  <si>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</si>
  <si>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</si>
  <si>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</si>
  <si>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</si>
  <si>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</si>
  <si>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</si>
  <si>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</si>
  <si>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</si>
  <si>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</si>
  <si>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</si>
  <si>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</si>
  <si>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</si>
  <si>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</si>
  <si>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</si>
  <si>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</si>
  <si>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</si>
  <si>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</si>
  <si>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</si>
  <si>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</si>
  <si>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</si>
  <si>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</si>
  <si>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</si>
  <si>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</si>
  <si>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</si>
  <si>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</si>
  <si>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</si>
  <si>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</si>
  <si>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</si>
  <si>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</si>
  <si>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</si>
  <si>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</si>
  <si>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</si>
  <si>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</si>
  <si>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</si>
  <si>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</si>
  <si>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</si>
  <si>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</si>
  <si>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</si>
  <si>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</si>
  <si>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</si>
  <si>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</si>
  <si>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</si>
  <si>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</si>
  <si>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</si>
  <si>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</si>
  <si>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</si>
  <si>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</si>
  <si>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</si>
  <si>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</si>
  <si>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</si>
  <si>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</si>
  <si>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</si>
  <si>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</si>
  <si>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</si>
  <si>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</si>
  <si>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</si>
  <si>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</si>
  <si>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</si>
  <si>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</si>
  <si>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</si>
  <si>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</si>
  <si>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</si>
  <si>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</si>
  <si>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</si>
  <si>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</si>
  <si>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</si>
  <si>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</si>
  <si>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</si>
  <si>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</si>
  <si>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</si>
  <si>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</si>
  <si>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</si>
  <si>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</si>
  <si>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</si>
  <si>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</si>
  <si>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</si>
  <si>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</si>
  <si>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</si>
  <si>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</si>
  <si>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</si>
  <si>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</si>
  <si>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</si>
  <si>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</si>
  <si>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</si>
  <si>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</si>
  <si>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</si>
  <si>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</si>
  <si>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</si>
  <si>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</si>
  <si>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</si>
  <si>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</si>
  <si>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</si>
  <si>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</si>
  <si>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</si>
  <si>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</si>
  <si>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</si>
  <si>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</si>
  <si>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</si>
  <si>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</si>
  <si>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</si>
  <si>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</si>
  <si>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</si>
  <si>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</si>
  <si>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</si>
  <si>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</si>
  <si>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</si>
  <si>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</si>
  <si>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</si>
  <si>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</si>
  <si>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</si>
  <si>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</si>
  <si>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</si>
  <si>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</si>
  <si>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</si>
  <si>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</si>
  <si>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</si>
  <si>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</si>
  <si>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</si>
  <si>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</si>
  <si>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</si>
  <si>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</si>
  <si>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</si>
  <si>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</si>
  <si>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</si>
  <si>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</si>
  <si>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</si>
  <si>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</si>
  <si>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</si>
  <si>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</si>
  <si>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</si>
  <si>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</si>
  <si>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</si>
  <si>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</si>
  <si>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</si>
  <si>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</si>
  <si>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</si>
  <si>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</si>
  <si>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</si>
  <si>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</si>
  <si>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</si>
  <si>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</si>
  <si>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</si>
  <si>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</si>
  <si>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</si>
  <si>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</si>
  <si>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</si>
  <si>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</si>
  <si>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</si>
  <si>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</si>
  <si>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</si>
  <si>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</si>
  <si>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</si>
  <si>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</si>
  <si>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</si>
  <si>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</si>
  <si>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</si>
  <si>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</si>
  <si>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</si>
  <si>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</si>
  <si>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</si>
  <si>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</si>
  <si>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</si>
  <si>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</si>
  <si>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</si>
  <si>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</si>
  <si>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</si>
  <si>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</si>
  <si>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</si>
  <si>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</si>
  <si>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</si>
  <si>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</si>
  <si>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</si>
  <si>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</si>
  <si>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</si>
  <si>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</si>
  <si>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</si>
  <si>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</si>
  <si>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</si>
  <si>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</si>
  <si>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</si>
  <si>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</si>
  <si>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</si>
  <si>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</si>
  <si>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</si>
  <si>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</si>
  <si>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</si>
  <si>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</si>
  <si>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</si>
  <si>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</si>
  <si>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</si>
  <si>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</si>
  <si>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</si>
  <si>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</si>
  <si>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</si>
  <si>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</si>
  <si>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</si>
  <si>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</si>
  <si>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</si>
  <si>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</si>
  <si>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</si>
  <si>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</si>
  <si>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</si>
  <si>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</si>
  <si>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</si>
  <si>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</si>
  <si>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</si>
  <si>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</si>
  <si>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</si>
  <si>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</si>
  <si>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</si>
  <si>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</si>
  <si>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</si>
  <si>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</si>
  <si>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</si>
  <si>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</si>
  <si>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</si>
  <si>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</si>
  <si>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</si>
  <si>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</si>
  <si>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</si>
  <si>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</si>
  <si>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</si>
  <si>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</si>
  <si>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</si>
  <si>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</si>
  <si>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</si>
  <si>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</si>
  <si>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</si>
  <si>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</si>
  <si>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</si>
  <si>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</si>
  <si>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</si>
  <si>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</si>
  <si>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</si>
  <si>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</si>
  <si>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</si>
  <si>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</si>
  <si>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</si>
  <si>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</si>
  <si>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</si>
  <si>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</si>
  <si>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</si>
  <si>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</si>
  <si>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</si>
  <si>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</si>
  <si>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</si>
  <si>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</si>
  <si>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</si>
  <si>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</si>
  <si>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</si>
  <si>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</si>
  <si>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</si>
  <si>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</si>
  <si>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</si>
  <si>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</si>
  <si>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</si>
  <si>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</si>
  <si>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</si>
  <si>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</si>
  <si>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</si>
  <si>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</si>
  <si>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</si>
  <si>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</si>
  <si>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</si>
  <si>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</si>
  <si>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</si>
  <si>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</si>
  <si>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</si>
  <si>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</si>
  <si>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</si>
  <si>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</si>
  <si>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</si>
  <si>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</si>
  <si>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</si>
  <si>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</si>
  <si>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</si>
  <si>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</si>
  <si>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</si>
  <si>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</si>
  <si>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</si>
  <si>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</si>
  <si>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</si>
  <si>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</si>
  <si>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</si>
  <si>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</si>
  <si>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</si>
  <si>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</si>
  <si>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</si>
  <si>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</si>
  <si>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</si>
  <si>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</si>
  <si>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</si>
  <si>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</si>
  <si>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</si>
  <si>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</si>
  <si>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</si>
  <si>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</si>
  <si>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</si>
  <si>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</si>
  <si>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</si>
  <si>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</si>
  <si>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</si>
  <si>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</si>
  <si>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</si>
  <si>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</si>
  <si>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</si>
  <si>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</si>
  <si>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</si>
  <si>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</si>
  <si>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</si>
  <si>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</si>
  <si>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</si>
  <si>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</si>
  <si>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</si>
  <si>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</si>
  <si>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</si>
  <si>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</si>
  <si>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</si>
  <si>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</si>
  <si>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</si>
  <si>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</si>
  <si>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</si>
  <si>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</si>
  <si>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</si>
  <si>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</si>
  <si>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</si>
  <si>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</si>
  <si>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</si>
  <si>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</si>
  <si>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</si>
  <si>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</si>
  <si>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</si>
  <si>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</si>
  <si>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</si>
  <si>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</si>
  <si>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</si>
  <si>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</si>
  <si>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</si>
  <si>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</si>
  <si>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</si>
  <si>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</si>
  <si>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</si>
  <si>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</si>
  <si>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</si>
  <si>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</si>
  <si>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</si>
  <si>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</si>
  <si>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</si>
  <si>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</si>
  <si>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</si>
  <si>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</si>
  <si>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</si>
  <si>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</si>
  <si>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</si>
  <si>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</si>
  <si>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</si>
  <si>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</si>
  <si>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</si>
  <si>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</si>
  <si>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</si>
  <si>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</si>
  <si>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</si>
  <si>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</si>
  <si>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</si>
  <si>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</si>
  <si>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</si>
  <si>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</si>
  <si>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</si>
  <si>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</si>
  <si>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</si>
  <si>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</si>
  <si>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</si>
  <si>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</si>
  <si>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</si>
  <si>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</si>
  <si>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</si>
  <si>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</si>
  <si>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</si>
  <si>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</si>
  <si>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</si>
  <si>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</si>
  <si>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</si>
  <si>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</si>
  <si>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</si>
  <si>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</si>
  <si>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</si>
  <si>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</si>
  <si>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</si>
  <si>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</si>
  <si>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</si>
  <si>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</si>
  <si>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</si>
  <si>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</si>
  <si>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</si>
  <si>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</si>
  <si>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</si>
  <si>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</si>
  <si>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</si>
  <si>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</si>
  <si>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</si>
  <si>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</si>
  <si>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</si>
  <si>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</si>
  <si>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</si>
  <si>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</si>
  <si>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</si>
  <si>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</si>
  <si>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</si>
  <si>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</si>
  <si>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</si>
  <si>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</si>
  <si>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</si>
  <si>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</si>
  <si>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</si>
  <si>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</si>
  <si>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</si>
  <si>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</si>
  <si>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</si>
  <si>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</si>
  <si>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</si>
  <si>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</si>
  <si>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</si>
  <si>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</si>
  <si>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</si>
  <si>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</si>
  <si>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</si>
  <si>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</si>
  <si>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</si>
  <si>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</si>
  <si>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</si>
  <si>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</si>
  <si>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</si>
  <si>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</si>
  <si>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</si>
  <si>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</si>
  <si>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</si>
  <si>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</si>
  <si>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</si>
  <si>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</si>
  <si>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</si>
  <si>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</si>
  <si>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</si>
  <si>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</si>
  <si>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</si>
  <si>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</si>
  <si>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</si>
  <si>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</si>
  <si>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</si>
  <si>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</si>
  <si>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</si>
  <si>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</si>
  <si>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</si>
  <si>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</si>
  <si>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</si>
  <si>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</si>
  <si>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</si>
  <si>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</si>
  <si>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</si>
  <si>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</si>
  <si>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</si>
  <si>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</si>
  <si>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</si>
  <si>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</si>
  <si>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</si>
  <si>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</si>
  <si>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</si>
  <si>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</si>
  <si>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</si>
  <si>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</si>
  <si>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</si>
  <si>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</si>
  <si>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</si>
  <si>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</si>
  <si>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</si>
  <si>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</si>
  <si>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</si>
  <si>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</si>
  <si>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</si>
  <si>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</si>
  <si>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</si>
  <si>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</si>
  <si>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</si>
  <si>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</si>
  <si>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</si>
  <si>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</si>
  <si>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</si>
  <si>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</si>
  <si>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</si>
  <si>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</si>
  <si>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</si>
  <si>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</si>
  <si>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</si>
  <si>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</si>
  <si>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</si>
  <si>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</si>
  <si>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</si>
  <si>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</si>
  <si>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</si>
  <si>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</si>
  <si>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</si>
  <si>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</si>
  <si>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</si>
  <si>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</si>
  <si>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</si>
  <si>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</si>
  <si>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</si>
  <si>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</si>
  <si>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</si>
  <si>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</si>
  <si>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</si>
  <si>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</si>
  <si>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</si>
  <si>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</si>
  <si>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</si>
  <si>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</si>
  <si>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</si>
  <si>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</si>
  <si>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</si>
  <si>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</si>
  <si>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</si>
  <si>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</si>
  <si>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</si>
  <si>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</si>
  <si>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</si>
  <si>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</si>
  <si>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</si>
  <si>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</si>
  <si>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</si>
  <si>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</si>
  <si>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</si>
  <si>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</si>
  <si>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</si>
  <si>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</si>
  <si>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</si>
  <si>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</si>
  <si>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</si>
  <si>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</si>
  <si>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</si>
  <si>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</si>
  <si>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</si>
  <si>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</si>
  <si>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</si>
  <si>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</si>
  <si>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</si>
  <si>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</si>
  <si>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</si>
  <si>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</si>
  <si>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</si>
  <si>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</si>
  <si>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</si>
  <si>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</si>
  <si>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</si>
  <si>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</si>
  <si>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</si>
  <si>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</si>
  <si>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</si>
  <si>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</si>
  <si>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</si>
  <si>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</si>
  <si>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</si>
  <si>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</si>
  <si>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</si>
  <si>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</si>
  <si>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</si>
  <si>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</si>
  <si>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</si>
  <si>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</si>
  <si>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</si>
  <si>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</si>
  <si>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</si>
  <si>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</si>
  <si>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</si>
  <si>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</si>
  <si>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</si>
  <si>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</si>
  <si>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</si>
  <si>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</si>
  <si>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</si>
  <si>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</si>
  <si>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</si>
  <si>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</si>
  <si>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</si>
  <si>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</si>
  <si>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</si>
  <si>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</si>
  <si>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</si>
  <si>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</si>
  <si>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</si>
  <si>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</si>
  <si>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</si>
  <si>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</si>
  <si>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</si>
  <si>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</si>
  <si>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</si>
  <si>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</si>
  <si>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</si>
  <si>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</si>
  <si>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</si>
  <si>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</si>
  <si>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</si>
  <si>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</si>
  <si>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</si>
  <si>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</si>
  <si>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</si>
  <si>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</si>
  <si>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</si>
  <si>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</si>
  <si>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</si>
  <si>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</si>
  <si>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</si>
  <si>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</si>
  <si>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</si>
  <si>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</si>
  <si>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</si>
  <si>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</si>
  <si>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</si>
  <si>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</si>
  <si>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</si>
  <si>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</si>
  <si>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</si>
  <si>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</si>
  <si>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</si>
  <si>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</si>
  <si>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</si>
  <si>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</si>
  <si>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</si>
  <si>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</si>
  <si>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</si>
  <si>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</si>
  <si>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</si>
  <si>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</si>
  <si>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</si>
  <si>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</si>
  <si>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</si>
  <si>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</si>
  <si>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</si>
  <si>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</si>
  <si>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</si>
  <si>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</si>
  <si>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</si>
  <si>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</si>
  <si>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</si>
  <si>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</si>
  <si>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</si>
  <si>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</si>
  <si>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</si>
  <si>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</si>
  <si>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</si>
  <si>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</si>
  <si>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</si>
  <si>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</si>
  <si>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</si>
  <si>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</si>
  <si>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</si>
  <si>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</si>
  <si>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</si>
  <si>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</si>
  <si>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</si>
  <si>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</si>
  <si>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</si>
  <si>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</si>
  <si>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</si>
  <si>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</si>
  <si>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</si>
  <si>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</si>
  <si>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</si>
  <si>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</si>
  <si>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</si>
  <si>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</si>
  <si>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</si>
  <si>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</si>
  <si>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</si>
  <si>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</si>
  <si>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</si>
  <si>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</si>
  <si>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</si>
  <si>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</si>
  <si>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</si>
  <si>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</si>
  <si>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</si>
  <si>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</si>
  <si>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</si>
  <si>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</si>
  <si>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</si>
  <si>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</si>
  <si>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</si>
  <si>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</si>
  <si>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</si>
  <si>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</si>
  <si>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</si>
  <si>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</si>
  <si>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</si>
  <si>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</si>
  <si>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</si>
  <si>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</si>
  <si>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</si>
  <si>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</si>
  <si>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</si>
  <si>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</si>
  <si>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</si>
  <si>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</si>
  <si>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</si>
  <si>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</si>
  <si>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</si>
  <si>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</si>
  <si>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</si>
  <si>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</si>
  <si>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</si>
  <si>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</si>
  <si>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</si>
  <si>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</si>
  <si>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</si>
  <si>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</si>
  <si>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</si>
  <si>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</si>
  <si>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</si>
  <si>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</si>
  <si>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</si>
  <si>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</si>
  <si>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</si>
  <si>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</si>
  <si>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</si>
  <si>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</si>
  <si>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</si>
  <si>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</si>
  <si>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</si>
  <si>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</si>
  <si>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</si>
  <si>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</si>
  <si>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</si>
  <si>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</si>
  <si>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</si>
  <si>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</si>
  <si>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</si>
  <si>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</si>
  <si>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</si>
  <si>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</si>
  <si>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</si>
  <si>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</si>
  <si>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</si>
  <si>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</si>
  <si>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</si>
  <si>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</si>
  <si>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</si>
  <si>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</si>
  <si>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</si>
  <si>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</si>
  <si>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</si>
  <si>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</si>
  <si>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</si>
  <si>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</si>
  <si>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</si>
  <si>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</si>
  <si>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</si>
  <si>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</si>
  <si>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</si>
  <si>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</si>
  <si>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</si>
  <si>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</si>
  <si>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</si>
  <si>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</si>
  <si>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</si>
  <si>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</si>
  <si>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</si>
  <si>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</si>
  <si>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</si>
  <si>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</si>
  <si>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</si>
  <si>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</si>
  <si>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</si>
  <si>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</si>
  <si>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</si>
  <si>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</si>
  <si>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</si>
  <si>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</si>
  <si>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</si>
  <si>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</si>
  <si>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</si>
  <si>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</si>
  <si>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</si>
  <si>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</si>
  <si>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</si>
  <si>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</si>
  <si>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</si>
  <si>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</si>
  <si>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</si>
  <si>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</si>
  <si>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</si>
  <si>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</si>
  <si>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</si>
  <si>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</si>
  <si>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</si>
  <si>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</si>
  <si>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</si>
  <si>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</si>
  <si>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</si>
  <si>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</si>
  <si>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</si>
  <si>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</si>
  <si>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</si>
  <si>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</si>
  <si>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</si>
  <si>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</si>
  <si>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</si>
  <si>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</si>
  <si>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</si>
  <si>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</si>
  <si>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</si>
  <si>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</si>
  <si>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</si>
  <si>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</si>
  <si>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</si>
  <si>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</si>
  <si>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</si>
  <si>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</si>
  <si>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</si>
  <si>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</si>
  <si>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</si>
  <si>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</si>
  <si>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</si>
  <si>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</si>
  <si>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</si>
  <si>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</si>
  <si>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</si>
  <si>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</si>
  <si>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</si>
  <si>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</si>
  <si>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</si>
  <si>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</si>
  <si>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</si>
  <si>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</si>
  <si>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</si>
  <si>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</si>
  <si>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</si>
  <si>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</si>
  <si>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</si>
  <si>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</si>
  <si>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</si>
  <si>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</si>
  <si>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</si>
  <si>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</si>
  <si>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</si>
  <si>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</si>
  <si>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</si>
  <si>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</si>
  <si>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</si>
  <si>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</si>
  <si>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</si>
  <si>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</si>
  <si>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</si>
  <si>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</si>
  <si>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</si>
  <si>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</si>
  <si>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</si>
  <si>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</si>
  <si>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</si>
  <si>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</si>
  <si>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</si>
  <si>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</si>
  <si>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</si>
  <si>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</si>
  <si>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</si>
  <si>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</si>
  <si>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</si>
  <si>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</si>
  <si>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</si>
  <si>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</si>
  <si>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</si>
  <si>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</si>
  <si>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</si>
  <si>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</si>
  <si>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</si>
  <si>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</si>
  <si>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</si>
  <si>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</si>
  <si>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</si>
  <si>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</si>
  <si>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</si>
  <si>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</si>
  <si>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</si>
  <si>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</si>
  <si>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</si>
  <si>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</si>
  <si>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</si>
  <si>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</si>
  <si>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</si>
  <si>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</si>
  <si>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</si>
  <si>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</si>
  <si>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</si>
  <si>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</si>
  <si>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</si>
  <si>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</si>
  <si>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</si>
  <si>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</si>
  <si>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</si>
  <si>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</si>
  <si>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</si>
  <si>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</si>
  <si>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</si>
  <si>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</si>
  <si>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</si>
  <si>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</si>
  <si>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</si>
  <si>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</si>
  <si>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</si>
  <si>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</si>
  <si>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</si>
  <si>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</si>
  <si>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</si>
  <si>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</si>
  <si>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</si>
  <si>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</si>
  <si>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</si>
  <si>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</si>
  <si>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</si>
  <si>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</si>
  <si>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</si>
  <si>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</si>
  <si>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</si>
  <si>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</si>
  <si>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</si>
  <si>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</si>
  <si>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</si>
  <si>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</si>
  <si>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</si>
  <si>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</si>
  <si>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</si>
  <si>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</si>
  <si>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</si>
  <si>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</si>
  <si>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</si>
  <si>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</si>
  <si>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</si>
  <si>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</si>
  <si>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</si>
  <si>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</si>
  <si>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</si>
  <si>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</si>
  <si>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</si>
  <si>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</si>
  <si>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</si>
  <si>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</si>
  <si>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</si>
  <si>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</si>
  <si>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</si>
  <si>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</si>
  <si>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</si>
  <si>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</si>
  <si>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</si>
  <si>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</si>
  <si>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</si>
  <si>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</si>
  <si>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</si>
  <si>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</si>
  <si>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</si>
  <si>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</si>
  <si>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</si>
  <si>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</si>
  <si>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</si>
  <si>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</si>
  <si>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</si>
  <si>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</si>
  <si>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</si>
  <si>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</si>
  <si>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</si>
  <si>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</si>
  <si>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</si>
  <si>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</si>
  <si>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</si>
  <si>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</si>
  <si>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</si>
  <si>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</si>
  <si>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</si>
  <si>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</si>
  <si>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</si>
  <si>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</si>
  <si>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</si>
  <si>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</si>
  <si>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</si>
  <si>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</si>
  <si>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</si>
  <si>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</si>
  <si>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</si>
  <si>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</si>
  <si>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</si>
  <si>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</si>
  <si>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</si>
  <si>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</si>
  <si>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</si>
  <si>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</si>
  <si>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</si>
  <si>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</si>
  <si>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</si>
  <si>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</si>
  <si>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</si>
  <si>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</si>
  <si>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</si>
  <si>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</si>
  <si>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</si>
  <si>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</si>
  <si>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</si>
  <si>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</si>
  <si>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</si>
  <si>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</si>
  <si>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</si>
  <si>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</si>
  <si>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</si>
  <si>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</si>
  <si>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</si>
  <si>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</si>
  <si>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</si>
  <si>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</si>
  <si>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</si>
  <si>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</si>
  <si>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</si>
  <si>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</si>
  <si>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</si>
  <si>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</si>
  <si>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</si>
  <si>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</si>
  <si>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</si>
  <si>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</si>
  <si>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</si>
  <si>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</si>
  <si>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</si>
  <si>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</si>
  <si>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</si>
  <si>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</si>
  <si>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</si>
  <si>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</si>
  <si>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</si>
  <si>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</si>
  <si>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</si>
  <si>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</si>
  <si>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</si>
  <si>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</si>
  <si>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</si>
  <si>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</si>
  <si>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</si>
  <si>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</si>
  <si>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</si>
  <si>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</si>
  <si>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</si>
  <si>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</si>
  <si>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</si>
  <si>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</si>
  <si>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</si>
  <si>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</si>
  <si>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</si>
  <si>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</si>
  <si>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</si>
  <si>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</si>
  <si>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</si>
  <si>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</si>
  <si>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</si>
  <si>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</si>
  <si>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</si>
  <si>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</si>
  <si>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</si>
  <si>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</si>
  <si>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</si>
  <si>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</si>
  <si>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</si>
  <si>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</si>
  <si>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</si>
  <si>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</si>
  <si>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</si>
  <si>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</si>
  <si>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</si>
  <si>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</si>
  <si>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</si>
  <si>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</si>
  <si>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</si>
  <si>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</si>
  <si>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</si>
  <si>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</si>
  <si>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</si>
  <si>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</si>
  <si>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</si>
  <si>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</si>
  <si>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</si>
  <si>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</si>
  <si>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</si>
  <si>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</si>
  <si>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</si>
  <si>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</si>
  <si>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</si>
  <si>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</si>
  <si>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</si>
  <si>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</si>
  <si>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</si>
  <si>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</si>
  <si>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</si>
  <si>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</si>
  <si>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</si>
  <si>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</si>
  <si>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</si>
  <si>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</si>
  <si>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</si>
  <si>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</si>
  <si>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</si>
  <si>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</si>
  <si>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</si>
  <si>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</si>
  <si>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</si>
  <si>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</si>
  <si>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</si>
  <si>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</si>
  <si>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</si>
  <si>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</si>
  <si>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</si>
  <si>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</si>
  <si>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</si>
  <si>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</si>
  <si>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</si>
  <si>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</si>
  <si>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</si>
  <si>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</si>
  <si>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</si>
  <si>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</si>
  <si>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</si>
  <si>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</si>
  <si>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</si>
  <si>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</si>
  <si>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</si>
  <si>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</si>
  <si>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</si>
  <si>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</si>
  <si>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</si>
  <si>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</si>
  <si>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</si>
  <si>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</si>
  <si>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</si>
  <si>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</si>
  <si>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</si>
  <si>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</si>
  <si>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</si>
  <si>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</si>
  <si>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</si>
  <si>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</si>
  <si>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</si>
  <si>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</si>
  <si>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</si>
  <si>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</si>
  <si>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</si>
  <si>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</si>
  <si>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</si>
  <si>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</si>
  <si>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</si>
  <si>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</si>
  <si>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</si>
  <si>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</si>
  <si>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</si>
  <si>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</si>
  <si>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</si>
  <si>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</si>
  <si>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</si>
  <si>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</si>
  <si>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</si>
  <si>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</si>
  <si>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</si>
  <si>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</si>
  <si>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</si>
  <si>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</si>
  <si>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</si>
  <si>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</si>
  <si>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</si>
  <si>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</si>
  <si>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</si>
  <si>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</si>
  <si>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</si>
  <si>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</si>
  <si>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</si>
  <si>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</si>
  <si>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</si>
  <si>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</si>
  <si>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</si>
  <si>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</si>
  <si>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</si>
  <si>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</si>
  <si>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</si>
  <si>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</si>
  <si>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</si>
  <si>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</si>
  <si>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</si>
  <si>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</si>
  <si>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</si>
  <si>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</si>
  <si>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</si>
  <si>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</si>
  <si>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</si>
  <si>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</si>
  <si>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</si>
  <si>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</si>
  <si>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</si>
  <si>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</si>
  <si>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</si>
  <si>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</si>
  <si>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</si>
  <si>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</si>
  <si>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</si>
  <si>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</si>
  <si>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</si>
  <si>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</si>
  <si>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</si>
  <si>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</si>
  <si>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</si>
  <si>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</si>
  <si>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</si>
  <si>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</si>
  <si>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</si>
  <si>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</si>
  <si>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</si>
  <si>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</si>
  <si>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</si>
  <si>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</si>
  <si>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</si>
  <si>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</si>
  <si>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</si>
  <si>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</si>
  <si>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</si>
  <si>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</si>
  <si>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</si>
  <si>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</si>
  <si>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</si>
  <si>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</si>
  <si>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</si>
  <si>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</si>
  <si>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</si>
  <si>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</si>
  <si>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</si>
  <si>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</si>
  <si>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</si>
  <si>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</si>
  <si>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</si>
  <si>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</si>
  <si>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</si>
  <si>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</si>
  <si>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</si>
  <si>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</si>
  <si>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</si>
  <si>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</si>
  <si>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</si>
  <si>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</si>
  <si>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</si>
  <si>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</si>
  <si>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</si>
  <si>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</si>
  <si>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</si>
  <si>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</si>
  <si>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</si>
  <si>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</si>
  <si>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</si>
  <si>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</si>
  <si>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</si>
  <si>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</si>
  <si>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</si>
  <si>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</si>
  <si>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</si>
  <si>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</si>
  <si>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</si>
  <si>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</si>
  <si>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</si>
  <si>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</si>
  <si>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</si>
  <si>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</si>
  <si>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</si>
  <si>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</si>
  <si>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</si>
  <si>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</si>
  <si>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</si>
  <si>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</si>
  <si>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</si>
  <si>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</si>
  <si>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</si>
  <si>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</si>
  <si>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</si>
  <si>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</si>
  <si>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</si>
  <si>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</si>
  <si>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</si>
  <si>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</si>
  <si>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</si>
  <si>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</si>
  <si>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</si>
  <si>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</si>
  <si>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</si>
  <si>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</si>
  <si>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</si>
  <si>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</si>
  <si>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</si>
  <si>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</si>
  <si>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</si>
  <si>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</si>
  <si>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</si>
  <si>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</si>
  <si>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</si>
  <si>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</si>
  <si>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</si>
  <si>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</si>
  <si>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</si>
  <si>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</si>
  <si>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</si>
  <si>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</si>
  <si>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</si>
  <si>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</si>
  <si>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</si>
  <si>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</si>
  <si>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</si>
  <si>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</si>
  <si>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</si>
  <si>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</si>
  <si>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</si>
  <si>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</si>
  <si>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</si>
  <si>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</si>
  <si>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</si>
  <si>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</si>
  <si>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</si>
  <si>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</si>
  <si>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</si>
  <si>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</si>
  <si>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</si>
  <si>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</si>
  <si>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</si>
  <si>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</si>
  <si>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</si>
  <si>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</si>
  <si>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</si>
  <si>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</si>
  <si>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</si>
  <si>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</si>
  <si>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</si>
  <si>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</si>
  <si>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</si>
  <si>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</si>
  <si>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</si>
  <si>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</si>
  <si>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</si>
  <si>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</si>
  <si>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</si>
  <si>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</si>
  <si>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</si>
  <si>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</si>
  <si>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</si>
  <si>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</si>
  <si>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</si>
  <si>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</si>
  <si>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</si>
  <si>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</si>
  <si>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</si>
  <si>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</si>
  <si>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</si>
  <si>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</si>
  <si>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</si>
  <si>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</si>
  <si>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</si>
  <si>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</si>
  <si>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</si>
  <si>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</si>
  <si>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</si>
  <si>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</si>
  <si>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</si>
  <si>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</si>
  <si>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</si>
  <si>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</si>
  <si>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</si>
  <si>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</si>
  <si>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</si>
  <si>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</si>
  <si>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</si>
  <si>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</si>
  <si>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</si>
  <si>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</si>
  <si>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</si>
  <si>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</si>
  <si>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</si>
  <si>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</si>
  <si>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</si>
  <si>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</si>
  <si>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</si>
  <si>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</si>
  <si>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</si>
  <si>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</si>
  <si>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</si>
  <si>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</si>
  <si>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</si>
  <si>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</si>
  <si>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</si>
  <si>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</si>
  <si>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</si>
  <si>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</si>
  <si>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</si>
  <si>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</si>
  <si>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</si>
  <si>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</si>
  <si>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</si>
  <si>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</si>
  <si>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</si>
  <si>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</si>
  <si>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</si>
  <si>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</si>
  <si>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</si>
  <si>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</si>
  <si>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</si>
  <si>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</si>
  <si>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</si>
  <si>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</si>
  <si>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</si>
  <si>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</si>
  <si>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</si>
  <si>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</si>
  <si>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</si>
  <si>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</si>
  <si>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</si>
  <si>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</si>
  <si>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</si>
  <si>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</si>
  <si>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</si>
  <si>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</si>
  <si>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</si>
  <si>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</si>
  <si>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</si>
  <si>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</si>
  <si>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</si>
  <si>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</si>
  <si>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</si>
  <si>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</si>
  <si>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</si>
  <si>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</si>
  <si>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</si>
  <si>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</si>
  <si>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</si>
  <si>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</si>
  <si>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</si>
  <si>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</si>
  <si>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</si>
  <si>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</si>
  <si>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</si>
  <si>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</si>
  <si>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</si>
  <si>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</si>
  <si>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</si>
  <si>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</si>
  <si>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</si>
  <si>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</si>
  <si>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</si>
  <si>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</si>
  <si>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</si>
  <si>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</si>
  <si>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</si>
  <si>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</si>
  <si>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</si>
  <si>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</si>
  <si>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</si>
  <si>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</si>
  <si>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</si>
  <si>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</si>
  <si>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</si>
  <si>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</si>
  <si>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</si>
  <si>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</si>
  <si>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</si>
  <si>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</si>
  <si>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</si>
  <si>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</si>
  <si>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</si>
  <si>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</si>
  <si>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</si>
  <si>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</si>
  <si>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</si>
  <si>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</si>
  <si>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</si>
  <si>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</si>
  <si>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</si>
  <si>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</si>
  <si>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</si>
  <si>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</si>
  <si>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</si>
  <si>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</si>
  <si>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</si>
  <si>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</si>
  <si>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</si>
  <si>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</si>
  <si>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</si>
  <si>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</si>
  <si>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</si>
  <si>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</si>
  <si>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</si>
  <si>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</si>
  <si>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</si>
  <si>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</si>
  <si>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</si>
  <si>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</si>
  <si>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</si>
  <si>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</si>
  <si>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</si>
  <si>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</si>
  <si>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</si>
  <si>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</si>
  <si>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</si>
  <si>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</si>
  <si>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</si>
  <si>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</si>
  <si>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</si>
  <si>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</si>
  <si>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</si>
  <si>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</si>
  <si>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</si>
  <si>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</si>
  <si>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</si>
  <si>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</si>
  <si>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</si>
  <si>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</si>
  <si>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</si>
  <si>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</si>
  <si>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</si>
  <si>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</si>
  <si>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</si>
  <si>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</si>
  <si>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</si>
  <si>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</si>
  <si>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</si>
  <si>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</si>
  <si>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</si>
  <si>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</si>
  <si>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</si>
  <si>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</si>
  <si>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</si>
  <si>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</si>
  <si>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</si>
  <si>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</si>
  <si>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</si>
  <si>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</si>
  <si>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</si>
  <si>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</si>
  <si>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</si>
  <si>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</si>
  <si>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</si>
  <si>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</si>
  <si>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</si>
  <si>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</si>
  <si>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</si>
  <si>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</si>
  <si>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</si>
  <si>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</si>
  <si>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</si>
  <si>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</si>
  <si>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</si>
  <si>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</si>
  <si>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</si>
  <si>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</si>
  <si>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</si>
  <si>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</si>
  <si>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</si>
  <si>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</si>
  <si>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</si>
  <si>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</si>
  <si>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</si>
  <si>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</si>
  <si>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</si>
  <si>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</si>
  <si>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</si>
  <si>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</si>
  <si>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</si>
  <si>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</si>
  <si>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</si>
  <si>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</si>
  <si>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</si>
  <si>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</si>
  <si>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</si>
  <si>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</si>
  <si>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</si>
  <si>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</si>
  <si>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</si>
  <si>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</si>
  <si>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</si>
  <si>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</si>
  <si>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</si>
  <si>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</si>
  <si>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</si>
  <si>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</si>
  <si>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</si>
  <si>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</si>
  <si>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</si>
  <si>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</si>
  <si>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</si>
  <si>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</si>
  <si>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</si>
  <si>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</si>
  <si>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</si>
  <si>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</si>
  <si>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</si>
  <si>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</si>
  <si>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</si>
  <si>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</si>
  <si>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</si>
  <si>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</si>
  <si>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</si>
  <si>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</si>
  <si>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</si>
  <si>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</si>
  <si>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</si>
  <si>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</si>
  <si>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</si>
  <si>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</si>
  <si>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</si>
  <si>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</si>
  <si>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</si>
  <si>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</si>
  <si>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</si>
  <si>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</si>
  <si>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</si>
  <si>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</si>
  <si>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</si>
  <si>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</si>
  <si>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</si>
  <si>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</si>
  <si>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</si>
  <si>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</si>
  <si>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</si>
  <si>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</si>
  <si>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</si>
  <si>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</si>
  <si>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</si>
  <si>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</si>
  <si>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</si>
  <si>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</si>
  <si>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</si>
  <si>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</si>
  <si>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</si>
  <si>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</si>
  <si>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</si>
  <si>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</si>
  <si>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</si>
  <si>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</si>
  <si>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</si>
  <si>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</si>
  <si>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</si>
  <si>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</si>
  <si>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</si>
  <si>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</si>
  <si>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</si>
  <si>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</si>
  <si>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</si>
  <si>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</si>
  <si>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</si>
  <si>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</si>
  <si>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</si>
  <si>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</si>
  <si>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</si>
  <si>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</si>
  <si>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</si>
  <si>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</si>
  <si>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</si>
  <si>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</si>
  <si>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</si>
  <si>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</si>
  <si>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</si>
  <si>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</si>
  <si>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</si>
  <si>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</si>
  <si>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</si>
  <si>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</si>
  <si>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</si>
  <si>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</si>
  <si>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</si>
  <si>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</si>
  <si>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</si>
  <si>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</si>
  <si>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</si>
  <si>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</si>
  <si>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</si>
  <si>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</si>
  <si>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</si>
  <si>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</si>
  <si>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</si>
  <si>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</si>
  <si>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</si>
  <si>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</si>
  <si>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</si>
  <si>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</si>
  <si>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</si>
  <si>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</si>
  <si>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</si>
  <si>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</si>
  <si>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</si>
  <si>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</si>
  <si>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</si>
  <si>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</si>
  <si>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</si>
  <si>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</si>
  <si>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</si>
  <si>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</si>
  <si>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</si>
  <si>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</si>
  <si>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</si>
  <si>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</si>
  <si>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</si>
  <si>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</si>
  <si>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</si>
  <si>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</si>
  <si>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</si>
  <si>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</si>
  <si>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</si>
  <si>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</si>
  <si>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</si>
  <si>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</si>
  <si>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</si>
  <si>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</si>
  <si>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</si>
  <si>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</si>
  <si>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</si>
  <si>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</si>
  <si>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</si>
  <si>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</si>
  <si>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</si>
  <si>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</si>
  <si>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</si>
  <si>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</si>
  <si>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</si>
  <si>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</si>
  <si>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</si>
  <si>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</si>
  <si>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</si>
  <si>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</si>
  <si>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</si>
  <si>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</si>
  <si>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</si>
  <si>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</si>
  <si>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</si>
  <si>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</si>
  <si>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</si>
  <si>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</si>
  <si>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</si>
  <si>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</si>
  <si>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</si>
  <si>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</si>
  <si>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</si>
  <si>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</si>
  <si>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</si>
  <si>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</si>
  <si>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</si>
  <si>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</si>
  <si>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</si>
  <si>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</si>
  <si>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</si>
  <si>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</si>
  <si>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</si>
  <si>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</si>
  <si>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</si>
  <si>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</si>
  <si>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</si>
  <si>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</si>
  <si>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</si>
  <si>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</si>
  <si>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</si>
  <si>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</si>
  <si>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</si>
  <si>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</si>
  <si>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</si>
  <si>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</si>
  <si>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</si>
  <si>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</si>
  <si>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</si>
  <si>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</si>
  <si>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</si>
  <si>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</si>
  <si>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</si>
  <si>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</si>
  <si>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</si>
  <si>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</si>
  <si>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</si>
  <si>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</si>
  <si>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</si>
  <si>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</si>
  <si>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</si>
  <si>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</si>
  <si>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</si>
  <si>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</si>
  <si>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</si>
  <si>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</si>
  <si>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</si>
  <si>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</si>
  <si>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</si>
  <si>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</si>
  <si>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</si>
  <si>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</si>
  <si>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</si>
  <si>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</si>
  <si>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</si>
  <si>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</si>
  <si>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</si>
  <si>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</si>
  <si>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</si>
  <si>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</si>
  <si>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</si>
  <si>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</si>
  <si>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</si>
  <si>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</si>
  <si>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</si>
  <si>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</si>
  <si>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</si>
  <si>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</si>
  <si>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</si>
  <si>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</si>
  <si>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</si>
  <si>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</si>
  <si>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</si>
  <si>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</si>
  <si>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</si>
  <si>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</si>
  <si>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</si>
  <si>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</si>
  <si>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</si>
  <si>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</si>
  <si>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</si>
  <si>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</si>
  <si>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</si>
  <si>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</si>
  <si>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</si>
  <si>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</si>
  <si>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</si>
  <si>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</si>
  <si>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</si>
  <si>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</si>
  <si>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</si>
  <si>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</si>
  <si>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</si>
  <si>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</si>
  <si>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</si>
  <si>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</si>
  <si>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</si>
  <si>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</si>
  <si>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</si>
  <si>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</si>
  <si>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</si>
  <si>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</si>
  <si>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</si>
  <si>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</si>
  <si>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</si>
  <si>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</si>
  <si>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</si>
  <si>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</si>
  <si>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</si>
  <si>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</si>
  <si>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</si>
  <si>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</si>
  <si>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</si>
  <si>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</si>
  <si>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</si>
  <si>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</si>
  <si>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</si>
  <si>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</si>
  <si>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</si>
  <si>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</si>
  <si>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</si>
  <si>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</si>
  <si>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</si>
  <si>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</si>
  <si>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</si>
  <si>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</si>
  <si>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</si>
  <si>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</si>
  <si>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</si>
  <si>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</si>
  <si>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</si>
  <si>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</si>
  <si>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</si>
  <si>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</si>
  <si>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</si>
  <si>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</si>
  <si>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</si>
  <si>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</si>
  <si>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</si>
  <si>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</si>
  <si>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</si>
  <si>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</si>
  <si>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</si>
  <si>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</si>
  <si>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</si>
  <si>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</si>
  <si>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</si>
  <si>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</si>
  <si>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</si>
  <si>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</si>
  <si>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</si>
  <si>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</si>
  <si>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</si>
  <si>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</si>
  <si>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</si>
  <si>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</si>
  <si>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</si>
  <si>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</si>
  <si>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</si>
  <si>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</si>
  <si>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</si>
  <si>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</si>
  <si>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</si>
  <si>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</si>
  <si>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</si>
  <si>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</si>
  <si>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</si>
  <si>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</si>
  <si>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</si>
  <si>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</si>
  <si>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</si>
  <si>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</si>
  <si>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</si>
  <si>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</si>
  <si>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</si>
  <si>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</si>
  <si>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</si>
  <si>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</si>
  <si>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</si>
  <si>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</si>
  <si>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</si>
  <si>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</si>
  <si>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</si>
  <si>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</si>
  <si>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</si>
  <si>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</si>
  <si>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</si>
  <si>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</si>
  <si>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</si>
  <si>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</si>
  <si>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</si>
  <si>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</si>
  <si>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</si>
  <si>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</si>
  <si>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</si>
  <si>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</si>
  <si>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</si>
  <si>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</si>
  <si>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</si>
  <si>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</si>
  <si>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</si>
  <si>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</si>
  <si>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</si>
  <si>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</si>
  <si>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</si>
  <si>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</si>
  <si>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</si>
  <si>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</si>
  <si>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</si>
  <si>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</si>
  <si>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</si>
  <si>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</si>
  <si>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</si>
  <si>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</si>
  <si>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</si>
  <si>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</si>
  <si>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</si>
  <si>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</si>
  <si>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</si>
  <si>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</si>
  <si>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</si>
  <si>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</si>
  <si>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</si>
  <si>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</si>
  <si>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</si>
  <si>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</si>
  <si>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</si>
  <si>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</si>
  <si>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</si>
  <si>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</si>
  <si>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</si>
  <si>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</si>
  <si>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</si>
  <si>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</si>
  <si>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</si>
  <si>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</si>
  <si>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</si>
  <si>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</si>
  <si>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</si>
  <si>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</si>
  <si>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</si>
  <si>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</si>
  <si>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</si>
  <si>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</si>
  <si>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</si>
  <si>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</si>
  <si>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</si>
  <si>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</si>
  <si>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</si>
  <si>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</si>
  <si>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</si>
  <si>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</si>
  <si>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</si>
  <si>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</si>
  <si>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</si>
  <si>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</si>
  <si>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</si>
  <si>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</si>
  <si>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</si>
  <si>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</si>
  <si>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</si>
  <si>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</si>
  <si>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</si>
  <si>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</si>
  <si>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</si>
  <si>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</si>
  <si>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</si>
  <si>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</si>
  <si>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</si>
  <si>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</si>
  <si>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</si>
  <si>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</si>
  <si>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</si>
  <si>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</si>
  <si>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</si>
  <si>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</si>
  <si>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</si>
  <si>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</si>
  <si>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</si>
  <si>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</si>
  <si>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</si>
  <si>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</si>
  <si>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</si>
  <si>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</si>
  <si>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</si>
  <si>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</si>
  <si>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</si>
  <si>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</si>
  <si>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</si>
  <si>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</si>
  <si>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</si>
  <si>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</si>
  <si>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</si>
  <si>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</si>
  <si>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</si>
  <si>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</si>
  <si>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</si>
  <si>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</si>
  <si>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</si>
  <si>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</si>
  <si>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</si>
  <si>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</si>
  <si>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</si>
  <si>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</si>
  <si>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</si>
  <si>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</si>
  <si>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</si>
  <si>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</si>
  <si>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</si>
  <si>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</si>
  <si>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</si>
  <si>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</si>
  <si>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</si>
  <si>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</si>
  <si>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</si>
  <si>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</si>
  <si>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</si>
  <si>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</si>
  <si>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</si>
  <si>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</si>
  <si>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</si>
  <si>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</si>
  <si>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</si>
  <si>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</si>
  <si>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</si>
  <si>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</si>
  <si>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</si>
  <si>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</si>
  <si>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</si>
  <si>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</si>
  <si>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</si>
  <si>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</si>
  <si>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</si>
  <si>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</si>
  <si>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</si>
  <si>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</si>
  <si>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</si>
  <si>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</si>
  <si>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</si>
  <si>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</si>
  <si>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</si>
  <si>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</si>
  <si>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</si>
  <si>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</si>
  <si>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</si>
  <si>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</si>
  <si>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</si>
  <si>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</si>
  <si>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</si>
  <si>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</si>
  <si>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</si>
  <si>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</si>
  <si>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</si>
  <si>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</si>
  <si>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</si>
  <si>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</si>
  <si>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</si>
  <si>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</si>
  <si>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</si>
  <si>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</si>
  <si>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</si>
  <si>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</si>
  <si>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</si>
  <si>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</si>
  <si>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</si>
  <si>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</si>
  <si>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</si>
  <si>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</si>
  <si>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</si>
  <si>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</si>
  <si>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</si>
  <si>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</si>
  <si>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</si>
  <si>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</si>
  <si>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</si>
  <si>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</si>
  <si>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</si>
  <si>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</si>
  <si>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</si>
  <si>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</si>
  <si>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</si>
  <si>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</si>
  <si>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</si>
  <si>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</si>
  <si>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</si>
  <si>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</si>
  <si>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</si>
  <si>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</si>
  <si>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</si>
  <si>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</si>
  <si>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</si>
  <si>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</si>
  <si>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</si>
  <si>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</si>
  <si>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</si>
  <si>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</si>
  <si>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</si>
  <si>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</si>
  <si>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</si>
  <si>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</si>
  <si>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</si>
  <si>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</si>
  <si>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</si>
  <si>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</si>
  <si>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</si>
  <si>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</si>
  <si>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</si>
  <si>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</si>
  <si>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</si>
  <si>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</si>
  <si>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</si>
  <si>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</si>
  <si>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</si>
  <si>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</si>
  <si>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</si>
  <si>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</si>
  <si>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</si>
  <si>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</si>
  <si>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</si>
  <si>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</si>
  <si>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</si>
  <si>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</si>
  <si>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</si>
  <si>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</si>
  <si>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</si>
  <si>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</si>
  <si>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</si>
  <si>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</si>
  <si>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</si>
  <si>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</si>
  <si>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</si>
  <si>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</si>
  <si>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</si>
  <si>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</si>
  <si>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</si>
  <si>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</si>
  <si>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</si>
  <si>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</si>
  <si>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</si>
  <si>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</si>
  <si>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</si>
  <si>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</si>
  <si>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</si>
  <si>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</si>
  <si>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</si>
  <si>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</si>
  <si>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</si>
  <si>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</si>
  <si>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</si>
  <si>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</si>
  <si>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</si>
  <si>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</si>
  <si>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</si>
  <si>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</si>
  <si>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</si>
  <si>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</si>
  <si>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</si>
  <si>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</si>
  <si>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</si>
  <si>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</si>
  <si>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</si>
  <si>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</si>
  <si>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</si>
  <si>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</si>
  <si>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</si>
  <si>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</si>
  <si>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</si>
  <si>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</si>
  <si>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</si>
  <si>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</si>
  <si>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</si>
  <si>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</si>
  <si>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</si>
  <si>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</si>
  <si>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</si>
  <si>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</si>
  <si>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</si>
  <si>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</si>
  <si>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</si>
  <si>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</si>
  <si>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</si>
  <si>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</si>
  <si>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</si>
  <si>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</si>
  <si>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</si>
  <si>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</si>
  <si>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</si>
  <si>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</si>
  <si>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</si>
  <si>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</si>
  <si>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</si>
  <si>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</si>
  <si>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</si>
  <si>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</si>
  <si>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</si>
  <si>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</si>
  <si>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</si>
  <si>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</si>
  <si>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</si>
  <si>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</si>
  <si>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</si>
  <si>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</si>
  <si>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</si>
  <si>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</si>
  <si>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</si>
  <si>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</si>
  <si>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</si>
  <si>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</si>
  <si>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</si>
  <si>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</si>
  <si>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</si>
  <si>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</si>
  <si>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</si>
  <si>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</si>
  <si>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</si>
  <si>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</si>
  <si>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</si>
  <si>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</si>
  <si>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</si>
  <si>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</si>
  <si>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</si>
  <si>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</si>
  <si>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</si>
  <si>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</si>
  <si>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</si>
  <si>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</si>
  <si>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</si>
  <si>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</si>
  <si>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</si>
  <si>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</si>
  <si>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</si>
  <si>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</si>
  <si>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</si>
  <si>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</si>
  <si>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</si>
  <si>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</si>
  <si>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</si>
  <si>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</si>
  <si>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</si>
  <si>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</si>
  <si>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</si>
  <si>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</si>
  <si>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</si>
  <si>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</si>
  <si>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</si>
  <si>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</si>
  <si>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</si>
  <si>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</si>
  <si>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</si>
  <si>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</si>
  <si>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</si>
  <si>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</si>
  <si>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</si>
  <si>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</si>
  <si>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</si>
  <si>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</si>
  <si>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</si>
  <si>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</si>
  <si>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</si>
  <si>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</si>
  <si>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</si>
  <si>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</si>
  <si>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</si>
  <si>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</si>
  <si>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</si>
  <si>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</si>
  <si>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</si>
  <si>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</si>
  <si>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</si>
  <si>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</si>
  <si>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</si>
  <si>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</si>
  <si>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</si>
  <si>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</si>
  <si>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</si>
  <si>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</si>
  <si>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</si>
  <si>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</si>
  <si>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</si>
  <si>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</si>
  <si>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</si>
  <si>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</si>
  <si>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</si>
  <si>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</si>
  <si>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</si>
  <si>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</si>
  <si>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</si>
  <si>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</si>
  <si>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</si>
  <si>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</si>
  <si>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</si>
  <si>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</si>
  <si>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</si>
  <si>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</si>
  <si>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</si>
  <si>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</si>
  <si>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</si>
  <si>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</si>
  <si>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</si>
  <si>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</si>
  <si>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</si>
  <si>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</si>
  <si>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</si>
  <si>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</si>
  <si>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</si>
  <si>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</si>
  <si>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</si>
  <si>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</si>
  <si>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</si>
  <si>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</si>
  <si>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</si>
  <si>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</si>
  <si>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</si>
  <si>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</si>
  <si>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</si>
  <si>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</si>
  <si>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</si>
  <si>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</si>
  <si>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</si>
  <si>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</si>
  <si>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</si>
  <si>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</si>
  <si>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</si>
  <si>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</si>
  <si>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</si>
  <si>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</si>
  <si>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</si>
  <si>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</si>
  <si>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</si>
  <si>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</si>
  <si>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</si>
  <si>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</si>
  <si>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</si>
  <si>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</si>
  <si>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</si>
  <si>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</si>
  <si>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</si>
  <si>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</si>
  <si>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</si>
  <si>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</si>
  <si>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</si>
  <si>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</si>
  <si>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</si>
  <si>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</si>
  <si>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</si>
  <si>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</si>
  <si>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</si>
  <si>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</si>
  <si>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</si>
  <si>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</si>
  <si>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</si>
  <si>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</si>
  <si>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</si>
  <si>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</si>
  <si>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</si>
  <si>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</si>
  <si>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</si>
  <si>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</si>
  <si>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</si>
  <si>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</si>
  <si>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</si>
  <si>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</si>
  <si>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</si>
  <si>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</si>
  <si>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</si>
  <si>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</si>
  <si>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</si>
  <si>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</si>
  <si>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</si>
  <si>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</si>
  <si>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</si>
  <si>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</si>
  <si>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</si>
  <si>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</si>
  <si>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</si>
  <si>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</si>
  <si>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</si>
  <si>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</si>
  <si>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</si>
  <si>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</si>
  <si>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</si>
  <si>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</si>
  <si>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</si>
  <si>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</si>
  <si>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</si>
  <si>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</si>
  <si>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</si>
  <si>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</si>
  <si>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</si>
  <si>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</si>
  <si>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</si>
  <si>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</si>
  <si>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</si>
  <si>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</si>
  <si>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</si>
  <si>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</si>
  <si>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</si>
  <si>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</si>
  <si>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</si>
  <si>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</si>
  <si>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</si>
  <si>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</si>
  <si>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</si>
  <si>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</si>
  <si>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</si>
  <si>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</si>
  <si>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</si>
  <si>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</si>
  <si>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</si>
  <si>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</si>
  <si>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</si>
  <si>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</si>
  <si>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</si>
  <si>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</si>
  <si>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</si>
  <si>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</si>
  <si>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</si>
  <si>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</si>
  <si>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</si>
  <si>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</si>
  <si>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</si>
  <si>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</si>
  <si>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</si>
  <si>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</si>
  <si>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</si>
  <si>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</si>
  <si>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</si>
  <si>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</si>
  <si>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</si>
  <si>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</si>
  <si>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</si>
  <si>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</si>
  <si>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</si>
  <si>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</si>
  <si>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</si>
  <si>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</si>
  <si>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</si>
  <si>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</si>
  <si>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</si>
  <si>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</si>
  <si>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</si>
  <si>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</si>
  <si>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</si>
  <si>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</si>
  <si>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</si>
  <si>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</si>
  <si>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</si>
  <si>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</si>
  <si>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</si>
  <si>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</si>
  <si>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</si>
  <si>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</si>
  <si>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</si>
  <si>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</si>
  <si>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</si>
  <si>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</si>
  <si>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</si>
  <si>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</si>
  <si>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</si>
  <si>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</si>
  <si>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</si>
  <si>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</si>
  <si>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</si>
  <si>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</si>
  <si>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</si>
  <si>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</si>
  <si>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</si>
  <si>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</si>
  <si>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</si>
  <si>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</si>
  <si>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</si>
  <si>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</si>
  <si>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</si>
  <si>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</si>
  <si>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</si>
  <si>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</si>
  <si>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</si>
  <si>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</si>
  <si>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</si>
  <si>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</si>
  <si>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</si>
  <si>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</si>
  <si>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</si>
  <si>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</si>
  <si>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</si>
  <si>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</si>
  <si>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</si>
  <si>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</si>
  <si>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</si>
  <si>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</si>
  <si>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</si>
  <si>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</si>
  <si>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</si>
  <si>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</si>
  <si>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</si>
  <si>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</si>
  <si>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</si>
  <si>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</si>
  <si>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</si>
  <si>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</si>
  <si>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</si>
  <si>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</si>
  <si>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</si>
  <si>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</si>
  <si>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</si>
  <si>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</si>
  <si>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</si>
  <si>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</si>
  <si>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</si>
  <si>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</si>
  <si>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</si>
  <si>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</si>
  <si>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</si>
  <si>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</si>
  <si>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</si>
  <si>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</si>
  <si>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</si>
  <si>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</si>
  <si>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</si>
  <si>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</si>
  <si>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</si>
  <si>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</si>
  <si>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</si>
  <si>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</si>
  <si>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</si>
  <si>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</si>
  <si>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</si>
  <si>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</si>
  <si>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</si>
  <si>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</si>
  <si>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</si>
  <si>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</si>
  <si>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</si>
  <si>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</si>
  <si>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</si>
  <si>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</si>
  <si>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</si>
  <si>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</si>
  <si>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</si>
  <si>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</si>
  <si>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</si>
  <si>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</si>
  <si>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</si>
  <si>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</si>
  <si>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</si>
  <si>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</si>
  <si>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</si>
  <si>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</si>
  <si>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</si>
  <si>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</si>
  <si>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</si>
  <si>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</si>
  <si>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</si>
  <si>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</si>
  <si>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</si>
  <si>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</si>
  <si>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</si>
  <si>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</si>
  <si>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</si>
  <si>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</si>
  <si>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</si>
  <si>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</si>
  <si>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</si>
  <si>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</si>
  <si>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</si>
  <si>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</si>
  <si>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</si>
  <si>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</si>
  <si>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</si>
  <si>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</si>
  <si>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</si>
  <si>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</si>
  <si>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</si>
  <si>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</si>
  <si>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</si>
  <si>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</si>
  <si>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</si>
  <si>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</si>
  <si>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</si>
  <si>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</si>
  <si>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</si>
  <si>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</si>
  <si>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</si>
  <si>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</si>
  <si>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</si>
  <si>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</si>
  <si>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</si>
  <si>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</si>
  <si>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</si>
  <si>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</si>
  <si>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</si>
  <si>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</si>
  <si>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</si>
  <si>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</si>
  <si>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</si>
  <si>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</si>
  <si>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</si>
  <si>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</si>
  <si>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</si>
  <si>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</si>
  <si>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</si>
  <si>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</si>
  <si>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</si>
  <si>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</si>
  <si>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</si>
  <si>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</si>
  <si>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</si>
  <si>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</si>
  <si>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</si>
  <si>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</si>
  <si>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</si>
  <si>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</si>
  <si>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</si>
  <si>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</si>
  <si>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</si>
  <si>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</si>
  <si>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</si>
  <si>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</si>
  <si>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</si>
  <si>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</si>
  <si>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</si>
  <si>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</si>
  <si>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</si>
  <si>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</si>
  <si>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</si>
  <si>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</si>
  <si>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</si>
  <si>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</si>
  <si>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</si>
  <si>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</si>
  <si>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</si>
  <si>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</si>
  <si>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</si>
  <si>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</si>
  <si>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</si>
  <si>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</si>
  <si>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</si>
  <si>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</si>
  <si>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</si>
  <si>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</si>
  <si>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</si>
  <si>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</si>
  <si>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</si>
  <si>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</si>
  <si>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</si>
  <si>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</si>
  <si>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</si>
  <si>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</si>
  <si>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</si>
  <si>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</si>
  <si>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</si>
  <si>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</si>
  <si>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</si>
  <si>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</si>
  <si>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</si>
  <si>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</si>
  <si>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</si>
  <si>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</si>
  <si>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</si>
  <si>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</si>
  <si>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</si>
  <si>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</si>
  <si>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</si>
  <si>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</si>
  <si>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</si>
  <si>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</si>
  <si>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</si>
  <si>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</si>
  <si>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</si>
  <si>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</si>
  <si>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</si>
  <si>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</si>
  <si>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</si>
  <si>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</si>
  <si>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</si>
  <si>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</si>
  <si>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</si>
  <si>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</si>
  <si>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</si>
  <si>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</si>
  <si>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</si>
  <si>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</si>
  <si>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</si>
  <si>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</si>
  <si>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</si>
  <si>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</si>
  <si>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</si>
  <si>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</si>
  <si>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</si>
  <si>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</si>
  <si>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</si>
  <si>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</si>
  <si>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</si>
  <si>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</si>
  <si>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</si>
  <si>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</si>
  <si>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</si>
  <si>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</si>
  <si>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</si>
  <si>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</si>
  <si>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</si>
  <si>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</si>
  <si>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</si>
  <si>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</si>
  <si>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</si>
  <si>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</si>
  <si>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</si>
  <si>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</si>
  <si>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</si>
  <si>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</si>
  <si>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</si>
  <si>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</si>
  <si>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</si>
  <si>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</si>
  <si>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</si>
  <si>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</si>
  <si>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</si>
  <si>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</si>
  <si>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</si>
  <si>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</si>
  <si>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</si>
  <si>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</si>
  <si>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</si>
  <si>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</si>
  <si>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</si>
  <si>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</si>
  <si>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</si>
  <si>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</si>
  <si>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</si>
  <si>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</si>
  <si>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</si>
  <si>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</si>
  <si>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</si>
  <si>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</si>
  <si>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</si>
  <si>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</si>
  <si>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</si>
  <si>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</si>
  <si>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</si>
  <si>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</si>
  <si>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</si>
  <si>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</si>
  <si>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</si>
  <si>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</si>
  <si>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</si>
  <si>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</si>
  <si>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</si>
  <si>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</si>
  <si>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</si>
  <si>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</si>
  <si>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</si>
  <si>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</si>
  <si>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</si>
  <si>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</si>
  <si>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</si>
  <si>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</si>
  <si>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</si>
  <si>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</si>
  <si>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</si>
  <si>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</si>
  <si>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</si>
  <si>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</si>
  <si>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</si>
  <si>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</si>
  <si>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</si>
  <si>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</si>
  <si>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</si>
  <si>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</si>
  <si>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</si>
  <si>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</si>
  <si>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</si>
  <si>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</si>
  <si>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</si>
  <si>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</si>
  <si>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</si>
  <si>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</si>
  <si>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</si>
  <si>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</si>
  <si>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</si>
  <si>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</si>
  <si>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</si>
  <si>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</si>
  <si>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</si>
  <si>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</si>
  <si>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</si>
  <si>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</si>
  <si>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</si>
  <si>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</si>
  <si>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</si>
  <si>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</si>
  <si>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</si>
  <si>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</si>
  <si>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</si>
  <si>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</si>
  <si>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</si>
  <si>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</si>
  <si>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</si>
  <si>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</si>
  <si>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</si>
  <si>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</si>
  <si>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</si>
  <si>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</si>
  <si>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</si>
  <si>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</si>
  <si>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</si>
  <si>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</si>
  <si>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</si>
  <si>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</si>
  <si>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</si>
  <si>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</si>
  <si>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</si>
  <si>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</si>
  <si>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</si>
  <si>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</si>
  <si>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</si>
  <si>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</si>
  <si>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</si>
  <si>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</si>
  <si>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</si>
  <si>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</si>
  <si>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</si>
  <si>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</si>
  <si>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</si>
  <si>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</si>
  <si>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</si>
  <si>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</si>
  <si>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</si>
  <si>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</si>
  <si>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</si>
  <si>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</si>
  <si>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</si>
  <si>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</si>
  <si>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</si>
  <si>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</si>
  <si>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</si>
  <si>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</si>
  <si>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</si>
  <si>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</si>
  <si>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</si>
  <si>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</si>
  <si>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</si>
  <si>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</si>
  <si>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</si>
  <si>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</si>
  <si>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</si>
  <si>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</si>
  <si>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</si>
  <si>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</si>
  <si>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</si>
  <si>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</si>
  <si>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</si>
  <si>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</si>
  <si>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</si>
  <si>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</si>
  <si>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</si>
  <si>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</si>
  <si>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</si>
  <si>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</si>
  <si>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</si>
  <si>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</si>
  <si>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</si>
  <si>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</si>
  <si>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</si>
  <si>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</si>
  <si>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</si>
  <si>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</si>
  <si>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</si>
  <si>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</si>
  <si>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</si>
  <si>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</si>
  <si>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</si>
  <si>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</si>
  <si>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</si>
  <si>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</si>
  <si>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</si>
  <si>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</si>
  <si>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</si>
  <si>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</si>
  <si>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</si>
  <si>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</si>
  <si>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</si>
  <si>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</si>
  <si>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</si>
  <si>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</si>
  <si>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</si>
  <si>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</si>
  <si>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</si>
  <si>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</si>
  <si>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</si>
  <si>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</si>
  <si>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</si>
  <si>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</si>
  <si>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</si>
  <si>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</si>
  <si>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</si>
  <si>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</si>
  <si>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</si>
  <si>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</si>
  <si>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</si>
  <si>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</si>
  <si>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</si>
  <si>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</si>
  <si>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</si>
  <si>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</si>
  <si>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</si>
  <si>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</si>
  <si>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</si>
  <si>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</si>
  <si>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</si>
  <si>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</si>
  <si>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</si>
  <si>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</si>
  <si>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</si>
  <si>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</si>
  <si>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</si>
  <si>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</si>
  <si>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</si>
  <si>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</si>
  <si>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</si>
  <si>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</si>
  <si>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</si>
  <si>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</si>
  <si>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</si>
  <si>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</si>
  <si>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</si>
  <si>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</si>
  <si>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</si>
  <si>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</si>
  <si>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</si>
  <si>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</si>
  <si>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</si>
  <si>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</si>
  <si>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</si>
  <si>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</si>
  <si>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</si>
  <si>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</si>
  <si>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</si>
  <si>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</si>
  <si>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</si>
  <si>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</si>
  <si>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</si>
  <si>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</si>
  <si>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</si>
  <si>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</si>
  <si>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</si>
  <si>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</si>
  <si>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</si>
  <si>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</si>
  <si>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</si>
  <si>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</si>
  <si>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</si>
  <si>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</si>
  <si>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</si>
  <si>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</si>
  <si>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</si>
  <si>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</si>
  <si>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</si>
  <si>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</si>
  <si>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</si>
  <si>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</si>
  <si>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</si>
  <si>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</si>
  <si>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</si>
  <si>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</si>
  <si>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</si>
  <si>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</si>
  <si>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</si>
  <si>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</si>
  <si>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</si>
  <si>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</si>
  <si>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</si>
  <si>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</si>
  <si>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</si>
  <si>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</si>
  <si>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</si>
  <si>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</si>
  <si>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</si>
  <si>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</si>
  <si>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</si>
  <si>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</si>
  <si>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</si>
  <si>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</si>
  <si>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</si>
  <si>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</si>
  <si>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</si>
  <si>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</si>
  <si>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</si>
  <si>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</si>
  <si>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</si>
  <si>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</si>
  <si>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</si>
  <si>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</si>
  <si>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</si>
  <si>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</si>
  <si>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</si>
  <si>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</si>
  <si>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</si>
  <si>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</si>
  <si>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</si>
  <si>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</si>
  <si>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</si>
  <si>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</si>
  <si>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</si>
  <si>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</si>
  <si>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</si>
  <si>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</si>
  <si>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</si>
  <si>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</si>
  <si>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</si>
  <si>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</si>
  <si>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</si>
  <si>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</si>
  <si>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</si>
  <si>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</si>
  <si>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</si>
  <si>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</si>
  <si>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</si>
  <si>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</si>
  <si>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</si>
  <si>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</si>
  <si>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</si>
  <si>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</si>
  <si>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</si>
  <si>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</si>
  <si>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</si>
  <si>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</si>
  <si>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</si>
  <si>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</si>
  <si>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</si>
  <si>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</si>
  <si>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</si>
  <si>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</si>
  <si>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</si>
  <si>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</si>
  <si>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</si>
  <si>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</si>
  <si>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</si>
  <si>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</si>
  <si>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</si>
  <si>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</si>
  <si>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</si>
  <si>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</si>
  <si>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</si>
  <si>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</si>
  <si>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</si>
  <si>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</si>
  <si>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</si>
  <si>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</si>
  <si>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</si>
  <si>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</si>
  <si>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</si>
  <si>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</si>
  <si>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</si>
  <si>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</si>
  <si>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</si>
  <si>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</si>
  <si>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</si>
  <si>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</si>
  <si>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</si>
  <si>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</si>
  <si>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</si>
  <si>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</si>
  <si>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</si>
  <si>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</si>
  <si>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</si>
  <si>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</si>
  <si>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</si>
  <si>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</si>
  <si>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</si>
  <si>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</si>
  <si>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</si>
  <si>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</si>
  <si>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</si>
  <si>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</si>
  <si>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</si>
  <si>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</si>
  <si>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</si>
  <si>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</si>
  <si>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</si>
  <si>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</si>
  <si>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</si>
  <si>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</si>
  <si>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</si>
  <si>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</si>
  <si>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</si>
  <si>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</si>
  <si>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</si>
  <si>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</si>
  <si>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</si>
  <si>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</si>
  <si>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</si>
  <si>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</si>
  <si>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</si>
  <si>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</si>
  <si>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</si>
  <si>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</si>
  <si>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</si>
  <si>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</si>
  <si>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</si>
  <si>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</si>
  <si>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</si>
  <si>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</si>
  <si>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</si>
  <si>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</si>
  <si>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</si>
  <si>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</si>
  <si>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</si>
  <si>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</si>
  <si>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</si>
  <si>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</si>
  <si>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</si>
  <si>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</si>
  <si>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</si>
  <si>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</si>
  <si>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</si>
  <si>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</si>
  <si>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</si>
  <si>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</si>
  <si>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</si>
  <si>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</si>
  <si>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</si>
  <si>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</si>
  <si>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</si>
  <si>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</si>
  <si>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</si>
  <si>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</si>
  <si>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</si>
  <si>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</si>
  <si>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</si>
  <si>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</si>
  <si>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</si>
  <si>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</si>
  <si>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</si>
  <si>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</si>
  <si>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</si>
  <si>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</si>
  <si>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</si>
  <si>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</si>
  <si>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</si>
  <si>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</si>
  <si>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</si>
  <si>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</si>
  <si>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</si>
  <si>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</si>
  <si>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</si>
  <si>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</si>
  <si>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</si>
  <si>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</si>
  <si>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</si>
  <si>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</si>
  <si>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</si>
  <si>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</si>
  <si>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</si>
  <si>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</si>
  <si>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</si>
  <si>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</si>
  <si>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</si>
  <si>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</si>
  <si>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</si>
  <si>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</si>
  <si>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</si>
  <si>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</si>
  <si>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</si>
  <si>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</si>
  <si>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</si>
  <si>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</si>
  <si>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</si>
  <si>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</si>
  <si>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</si>
  <si>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</si>
  <si>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</si>
  <si>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</si>
  <si>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</si>
  <si>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</si>
  <si>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</si>
  <si>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</si>
  <si>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</si>
  <si>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</si>
  <si>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</si>
  <si>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</si>
  <si>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</si>
  <si>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</si>
  <si>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</si>
  <si>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</si>
  <si>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</si>
  <si>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</si>
  <si>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</si>
  <si>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</si>
  <si>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</si>
  <si>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</si>
  <si>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</si>
  <si>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</si>
  <si>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</si>
  <si>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</si>
  <si>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</si>
  <si>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</si>
  <si>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</si>
  <si>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</si>
  <si>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</si>
  <si>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</si>
  <si>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</si>
  <si>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</si>
  <si>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</si>
  <si>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</si>
  <si>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</si>
  <si>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</si>
  <si>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</si>
  <si>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</si>
  <si>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</si>
  <si>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</si>
  <si>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</si>
  <si>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</si>
  <si>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</si>
  <si>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</si>
  <si>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</si>
  <si>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</si>
  <si>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</si>
  <si>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</si>
  <si>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</si>
  <si>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</si>
  <si>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</si>
  <si>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</si>
  <si>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</si>
  <si>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</si>
  <si>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</si>
  <si>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</si>
  <si>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</si>
  <si>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</si>
  <si>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</si>
  <si>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</si>
  <si>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</si>
  <si>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</si>
  <si>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</si>
  <si>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</si>
  <si>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</si>
  <si>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</si>
  <si>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</si>
  <si>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</si>
  <si>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</si>
  <si>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</si>
  <si>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</si>
  <si>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</si>
  <si>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</si>
  <si>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</si>
  <si>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</si>
  <si>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</si>
  <si>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</si>
  <si>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</si>
  <si>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</si>
  <si>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</si>
  <si>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</si>
  <si>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</si>
  <si>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</si>
  <si>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</si>
  <si>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</si>
  <si>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</si>
  <si>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</si>
  <si>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</si>
  <si>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</si>
  <si>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</si>
  <si>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</si>
  <si>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</si>
  <si>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</si>
  <si>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</si>
  <si>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</si>
  <si>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</si>
  <si>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</si>
  <si>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</si>
  <si>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</si>
  <si>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</si>
  <si>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</si>
  <si>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</si>
  <si>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</si>
  <si>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</si>
  <si>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</si>
  <si>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</si>
  <si>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</si>
  <si>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</si>
  <si>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</si>
  <si>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</si>
  <si>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</si>
  <si>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</si>
  <si>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</si>
  <si>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</si>
  <si>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</si>
  <si>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</si>
  <si>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</si>
  <si>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</si>
  <si>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</si>
  <si>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</si>
  <si>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</si>
  <si>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</si>
  <si>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</si>
  <si>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</si>
  <si>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</si>
  <si>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</si>
  <si>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</si>
  <si>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</si>
  <si>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</si>
  <si>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</si>
  <si>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</si>
  <si>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</si>
  <si>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</si>
  <si>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</si>
  <si>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</si>
  <si>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</si>
  <si>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</si>
  <si>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</si>
  <si>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</si>
  <si>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</si>
  <si>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</si>
  <si>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</si>
  <si>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</si>
  <si>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</si>
  <si>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</si>
  <si>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</si>
  <si>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</si>
  <si>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</si>
  <si>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</si>
  <si>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</si>
  <si>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</si>
  <si>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</si>
  <si>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</si>
  <si>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</si>
  <si>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</si>
  <si>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</si>
  <si>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</si>
  <si>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</si>
  <si>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</si>
  <si>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</si>
  <si>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</si>
  <si>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</si>
  <si>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</si>
  <si>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</si>
  <si>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</si>
  <si>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</si>
  <si>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</si>
  <si>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</si>
  <si>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</si>
  <si>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</si>
  <si>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</si>
  <si>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</si>
  <si>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</si>
  <si>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</si>
  <si>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</si>
  <si>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</si>
  <si>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</si>
  <si>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</si>
  <si>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</si>
  <si>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</si>
  <si>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</si>
  <si>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</si>
  <si>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</si>
  <si>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</si>
  <si>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</si>
  <si>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</si>
  <si>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</si>
  <si>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</si>
  <si>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</si>
  <si>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</si>
  <si>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</si>
  <si>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</si>
  <si>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</si>
  <si>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</si>
  <si>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</si>
  <si>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</si>
  <si>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</si>
  <si>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</si>
  <si>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</si>
  <si>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</si>
  <si>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</si>
  <si>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</si>
  <si>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</si>
  <si>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</si>
  <si>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</si>
  <si>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</si>
  <si>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</si>
  <si>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</si>
  <si>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</si>
  <si>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</si>
  <si>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</si>
  <si>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</si>
  <si>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</si>
  <si>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</si>
  <si>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</si>
  <si>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</si>
  <si>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</si>
  <si>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</si>
  <si>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</si>
  <si>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</si>
  <si>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</si>
  <si>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</si>
  <si>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</si>
  <si>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</si>
  <si>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</si>
  <si>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</si>
  <si>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</si>
  <si>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</si>
  <si>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</si>
  <si>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</si>
  <si>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</si>
  <si>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</si>
  <si>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</si>
  <si>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</si>
  <si>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</si>
  <si>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</si>
  <si>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</si>
  <si>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</si>
  <si>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</si>
  <si>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</si>
  <si>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</si>
  <si>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</si>
  <si>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</si>
  <si>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</si>
  <si>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</si>
  <si>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</si>
  <si>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</si>
  <si>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</si>
  <si>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</si>
  <si>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</si>
  <si>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</si>
  <si>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</si>
  <si>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</si>
  <si>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</si>
  <si>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</si>
  <si>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</si>
  <si>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</si>
  <si>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</si>
  <si>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</si>
  <si>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</si>
  <si>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</si>
  <si>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</si>
  <si>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</si>
  <si>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</si>
  <si>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</si>
  <si>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</si>
  <si>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</si>
  <si>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</si>
  <si>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</si>
  <si>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</si>
  <si>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</si>
  <si>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</si>
  <si>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</si>
  <si>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</si>
  <si>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</si>
  <si>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</si>
  <si>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</si>
  <si>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</si>
  <si>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</si>
  <si>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</si>
  <si>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</si>
  <si>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</si>
  <si>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</si>
  <si>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</si>
  <si>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</si>
  <si>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</si>
  <si>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</si>
  <si>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</si>
  <si>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</si>
  <si>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</si>
  <si>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</si>
  <si>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</si>
  <si>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</si>
  <si>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</si>
  <si>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</si>
  <si>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</si>
  <si>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</si>
  <si>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</si>
  <si>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</si>
  <si>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</si>
  <si>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</si>
  <si>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</si>
  <si>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</si>
  <si>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</si>
  <si>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</si>
  <si>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</si>
  <si>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</si>
  <si>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</si>
  <si>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</si>
  <si>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</si>
  <si>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</si>
  <si>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</si>
  <si>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</si>
  <si>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</si>
  <si>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</si>
  <si>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</si>
  <si>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</si>
  <si>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</si>
  <si>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</si>
  <si>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</si>
  <si>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</si>
  <si>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</si>
  <si>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</si>
  <si>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</si>
  <si>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</si>
  <si>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</si>
  <si>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</si>
  <si>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</si>
  <si>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</si>
  <si>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</si>
  <si>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</si>
  <si>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</si>
  <si>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</si>
  <si>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</si>
  <si>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</si>
  <si>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</si>
  <si>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</si>
  <si>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</si>
  <si>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</si>
  <si>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</si>
  <si>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</si>
  <si>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</si>
  <si>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</si>
  <si>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</si>
  <si>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</si>
  <si>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</si>
  <si>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</si>
  <si>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</si>
  <si>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</si>
  <si>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</si>
  <si>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</si>
  <si>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</si>
  <si>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</si>
  <si>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</si>
  <si>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</si>
  <si>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</si>
  <si>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</si>
  <si>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</si>
  <si>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</si>
  <si>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</si>
  <si>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</si>
  <si>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</si>
  <si>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</si>
  <si>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</si>
  <si>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</si>
  <si>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</si>
  <si>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</si>
  <si>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</si>
  <si>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</si>
  <si>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</si>
  <si>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</si>
  <si>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</si>
  <si>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</si>
  <si>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</si>
  <si>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</si>
  <si>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</si>
  <si>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</si>
  <si>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</si>
  <si>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</si>
  <si>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</si>
  <si>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</si>
  <si>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</si>
  <si>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</si>
  <si>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</si>
  <si>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</si>
  <si>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</si>
  <si>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</si>
  <si>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</si>
  <si>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</si>
  <si>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</si>
  <si>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</si>
  <si>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</si>
  <si>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</si>
  <si>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</si>
  <si>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</si>
  <si>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</si>
  <si>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</si>
  <si>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</si>
  <si>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</si>
  <si>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</si>
  <si>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</si>
  <si>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</si>
  <si>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</si>
  <si>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</si>
  <si>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</si>
  <si>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</si>
  <si>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</si>
  <si>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</si>
  <si>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</si>
  <si>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</si>
  <si>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</si>
  <si>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</si>
  <si>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</si>
  <si>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</si>
  <si>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</si>
  <si>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</si>
  <si>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</si>
  <si>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</si>
  <si>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</si>
  <si>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</si>
  <si>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</si>
  <si>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</si>
  <si>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</si>
  <si>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</si>
  <si>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</si>
  <si>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</si>
  <si>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</si>
  <si>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</si>
  <si>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</si>
  <si>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</si>
  <si>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</si>
  <si>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</si>
  <si>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</si>
  <si>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</si>
  <si>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</si>
  <si>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</si>
  <si>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</si>
  <si>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</si>
  <si>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</si>
  <si>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</si>
  <si>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</si>
  <si>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</si>
  <si>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</si>
  <si>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</si>
  <si>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</si>
  <si>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</si>
  <si>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</si>
  <si>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</si>
  <si>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</si>
  <si>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</si>
  <si>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</si>
  <si>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</si>
  <si>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</si>
  <si>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</si>
  <si>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</si>
  <si>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</si>
  <si>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</si>
  <si>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</si>
  <si>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</si>
  <si>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</si>
  <si>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</si>
  <si>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</si>
  <si>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</si>
  <si>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</si>
  <si>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</si>
  <si>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</si>
  <si>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</si>
  <si>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</si>
  <si>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</si>
  <si>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</si>
  <si>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</si>
  <si>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</si>
  <si>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</si>
  <si>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</si>
  <si>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</si>
  <si>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</si>
  <si>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</si>
  <si>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</si>
  <si>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</si>
  <si>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</si>
  <si>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</si>
  <si>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</si>
  <si>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</si>
  <si>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</si>
  <si>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</si>
  <si>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</si>
  <si>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</si>
  <si>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</si>
  <si>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</si>
  <si>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</si>
  <si>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</si>
  <si>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</si>
  <si>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</si>
  <si>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</si>
  <si>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</si>
  <si>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</si>
  <si>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</si>
  <si>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</si>
  <si>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</si>
  <si>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</si>
  <si>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</si>
  <si>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</si>
  <si>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</si>
  <si>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</si>
  <si>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</si>
  <si>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</si>
  <si>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</si>
  <si>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</si>
  <si>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</si>
  <si>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</si>
  <si>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</si>
  <si>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</si>
  <si>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</si>
  <si>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</si>
  <si>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</si>
  <si>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</si>
  <si>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</si>
  <si>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</si>
  <si>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</si>
  <si>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</si>
  <si>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</si>
  <si>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</si>
  <si>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</si>
  <si>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</si>
  <si>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</si>
  <si>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</si>
  <si>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</si>
  <si>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</si>
  <si>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</si>
  <si>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</si>
  <si>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</si>
  <si>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</si>
  <si>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</si>
  <si>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</si>
  <si>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</si>
  <si>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</si>
  <si>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</si>
  <si>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</si>
  <si>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</si>
  <si>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</si>
  <si>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</si>
  <si>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</si>
  <si>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</si>
  <si>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</si>
  <si>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</si>
  <si>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</si>
  <si>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</si>
  <si>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</si>
  <si>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</si>
  <si>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</si>
  <si>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</si>
  <si>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</si>
  <si>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</si>
  <si>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</si>
  <si>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</si>
  <si>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</si>
  <si>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</si>
  <si>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</si>
  <si>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</si>
  <si>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</si>
  <si>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</si>
  <si>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</si>
  <si>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</si>
  <si>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</si>
  <si>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</si>
  <si>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</si>
  <si>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</si>
  <si>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</si>
  <si>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</si>
  <si>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</si>
  <si>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</si>
  <si>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</si>
  <si>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</si>
  <si>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</si>
  <si>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</si>
  <si>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</si>
  <si>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</si>
  <si>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</si>
  <si>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</si>
  <si>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</si>
  <si>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</si>
  <si>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</si>
  <si>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</si>
  <si>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</si>
  <si>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</si>
  <si>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</si>
  <si>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</si>
  <si>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</si>
  <si>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</si>
  <si>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</si>
  <si>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</si>
  <si>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</si>
  <si>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</si>
  <si>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</si>
  <si>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</si>
  <si>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</si>
  <si>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</si>
  <si>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</si>
  <si>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</si>
  <si>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</si>
  <si>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</si>
  <si>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</si>
  <si>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</si>
  <si>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</si>
  <si>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</si>
  <si>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</si>
  <si>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</si>
  <si>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</si>
  <si>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</si>
  <si>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</si>
  <si>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</si>
  <si>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</si>
  <si>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</si>
  <si>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</si>
  <si>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</si>
  <si>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</si>
  <si>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</si>
  <si>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</si>
  <si>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</si>
  <si>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</si>
  <si>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</si>
  <si>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</si>
  <si>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</si>
  <si>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</si>
  <si>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</si>
  <si>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</si>
  <si>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</si>
  <si>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</si>
  <si>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</si>
  <si>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</si>
  <si>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</si>
  <si>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</si>
  <si>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</si>
  <si>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</si>
  <si>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</si>
  <si>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</si>
  <si>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</si>
  <si>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</si>
  <si>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</si>
  <si>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</si>
  <si>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</si>
  <si>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</si>
  <si>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</si>
  <si>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</si>
  <si>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</si>
  <si>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</si>
  <si>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</si>
  <si>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</si>
  <si>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</si>
  <si>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</si>
  <si>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</si>
  <si>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</si>
  <si>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</si>
  <si>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</si>
  <si>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</si>
  <si>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</si>
  <si>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</si>
  <si>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</si>
  <si>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</si>
  <si>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</si>
  <si>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</si>
  <si>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</si>
  <si>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</si>
  <si>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</si>
  <si>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</si>
  <si>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</si>
  <si>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</si>
  <si>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</si>
  <si>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</si>
  <si>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</si>
  <si>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</si>
  <si>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</si>
  <si>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</si>
  <si>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</si>
  <si>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</si>
  <si>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</si>
  <si>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</si>
  <si>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</si>
  <si>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</si>
  <si>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</si>
  <si>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</si>
  <si>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</si>
  <si>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</si>
  <si>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</si>
  <si>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</si>
  <si>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</si>
  <si>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</si>
  <si>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</si>
  <si>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</si>
  <si>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</si>
  <si>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</si>
  <si>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</si>
  <si>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</si>
  <si>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</si>
  <si>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</si>
  <si>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</si>
  <si>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</si>
  <si>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</si>
  <si>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</si>
  <si>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</si>
  <si>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</si>
  <si>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</si>
  <si>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</si>
  <si>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</si>
  <si>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</si>
  <si>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</si>
  <si>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</si>
  <si>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</si>
  <si>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</si>
  <si>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</si>
  <si>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</si>
  <si>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</si>
  <si>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</si>
  <si>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</si>
  <si>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</si>
  <si>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</si>
  <si>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</si>
  <si>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</si>
  <si>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</si>
  <si>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</si>
  <si>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</si>
  <si>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</si>
  <si>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</si>
  <si>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</si>
  <si>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</si>
  <si>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</si>
  <si>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</si>
  <si>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</si>
  <si>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</si>
  <si>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</si>
  <si>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</si>
  <si>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</si>
  <si>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</si>
  <si>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</si>
  <si>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</si>
  <si>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</si>
  <si>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</si>
  <si>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</si>
  <si>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</si>
  <si>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</si>
  <si>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</si>
  <si>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</si>
  <si>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</si>
  <si>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</si>
  <si>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</si>
  <si>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</si>
  <si>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</si>
  <si>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</si>
  <si>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</si>
  <si>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</si>
  <si>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</si>
  <si>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</si>
  <si>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</si>
  <si>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</si>
  <si>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</si>
  <si>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</si>
  <si>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</si>
  <si>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</si>
  <si>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</si>
  <si>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</si>
  <si>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</si>
  <si>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</si>
  <si>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</si>
  <si>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</si>
  <si>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</si>
  <si>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</si>
  <si>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</si>
  <si>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</si>
  <si>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</si>
  <si>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</si>
  <si>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</si>
  <si>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</si>
  <si>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</si>
  <si>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</si>
  <si>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</si>
  <si>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</si>
  <si>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</si>
  <si>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</si>
  <si>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</si>
  <si>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</si>
  <si>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</si>
  <si>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</si>
  <si>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</si>
  <si>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</si>
  <si>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</si>
  <si>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</si>
  <si>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</si>
  <si>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</si>
  <si>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</si>
  <si>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</si>
  <si>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</si>
  <si>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</si>
  <si>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</si>
  <si>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</si>
  <si>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</si>
  <si>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</si>
  <si>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</si>
  <si>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</si>
  <si>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</si>
  <si>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</si>
  <si>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</si>
  <si>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</si>
  <si>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</si>
  <si>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</si>
  <si>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</si>
  <si>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</si>
  <si>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</si>
  <si>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</si>
  <si>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</si>
  <si>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</si>
  <si>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</si>
  <si>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</si>
  <si>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</si>
  <si>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</si>
  <si>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</si>
  <si>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</si>
  <si>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</si>
  <si>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</si>
  <si>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</si>
  <si>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</si>
  <si>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</si>
  <si>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</si>
  <si>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</si>
  <si>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</si>
  <si>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</si>
  <si>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</si>
  <si>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</si>
  <si>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</si>
  <si>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</si>
  <si>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</si>
  <si>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</si>
  <si>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</si>
  <si>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</si>
  <si>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</si>
  <si>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</si>
  <si>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</si>
  <si>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</si>
  <si>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</si>
  <si>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</si>
  <si>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</si>
  <si>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</si>
  <si>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</si>
  <si>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</si>
  <si>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</si>
  <si>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</si>
  <si>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</si>
  <si>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</si>
  <si>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</si>
  <si>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</si>
  <si>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</si>
  <si>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</si>
  <si>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</si>
  <si>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</si>
  <si>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</si>
  <si>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</si>
  <si>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</si>
  <si>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</si>
  <si>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</si>
  <si>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</si>
  <si>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</si>
  <si>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</si>
  <si>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</si>
  <si>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</si>
  <si>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</si>
  <si>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</si>
  <si>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</si>
  <si>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</si>
  <si>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</si>
  <si>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</si>
  <si>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</si>
  <si>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</si>
  <si>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</si>
  <si>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</si>
  <si>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</si>
  <si>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</si>
  <si>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</si>
  <si>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</si>
  <si>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</si>
  <si>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</si>
  <si>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</si>
  <si>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</si>
  <si>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</si>
  <si>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</si>
  <si>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</si>
  <si>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</si>
  <si>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</si>
  <si>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</si>
  <si>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</si>
  <si>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</si>
  <si>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</si>
  <si>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</si>
  <si>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</si>
  <si>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</si>
  <si>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</si>
  <si>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</si>
  <si>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</si>
  <si>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</si>
  <si>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</si>
  <si>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</si>
  <si>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</si>
  <si>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</si>
  <si>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</si>
  <si>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</si>
  <si>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</si>
  <si>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</si>
  <si>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</si>
  <si>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</si>
  <si>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</si>
  <si>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</si>
  <si>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</si>
  <si>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</si>
  <si>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</si>
  <si>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</si>
  <si>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</si>
  <si>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</si>
  <si>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</si>
  <si>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</si>
  <si>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</si>
  <si>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</si>
  <si>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</si>
  <si>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</si>
  <si>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</si>
  <si>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</si>
  <si>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</si>
  <si>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</si>
  <si>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</si>
  <si>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</si>
  <si>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</si>
  <si>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</si>
  <si>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</si>
  <si>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</si>
  <si>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</si>
  <si>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</si>
  <si>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</si>
  <si>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</si>
  <si>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</si>
  <si>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</si>
  <si>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</si>
  <si>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</si>
  <si>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</si>
  <si>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</si>
  <si>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</si>
  <si>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</si>
  <si>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</si>
  <si>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</si>
  <si>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</si>
  <si>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</si>
  <si>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</si>
  <si>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</si>
  <si>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</si>
  <si>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Restored by PG</t>
  </si>
  <si>
    <t xml:space="preserve">                                                                                                      </t>
  </si>
  <si>
    <t xml:space="preserve"> PCM-20250215-00000830 </t>
  </si>
  <si>
    <t>LTE site still down and  site located in aramco area access issue need special permission</t>
  </si>
  <si>
    <t>PCM-20251023-00000727</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</si>
  <si>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</si>
  <si>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</si>
  <si>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</si>
  <si>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</si>
  <si>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</si>
  <si>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</si>
  <si>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</si>
  <si>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</si>
  <si>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</si>
  <si>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</si>
  <si>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</si>
  <si>
    <t>PCM-20251023-00000734</t>
  </si>
  <si>
    <t>KMS0586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</si>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</sst>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290.49908067129581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10.004092245369975</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3.1013541665743105E-2</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45953.447506597222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45953.447506597222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45953.447506597222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45953.447506597222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45953.447506597222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45953.447506597222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45953.447506597222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45953.447506597222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45953.447506597222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45953.447506597222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45953.447506597222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45953.447506597222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45953.447506597222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45953.447506597222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45953.447506597222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45953.447506597222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45953.447506597222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45953.447506597222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45953.447506597222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45953.447506597222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45953.447506597222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45953.447506597222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45953.447506597222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45953.447506597222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45953.447506597222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45953.447506597222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45953.447506597222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45953.447506597222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45953.447506597222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45953.447506597222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45953.447506597222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45953.447506597222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45953.447506597222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45953.447506597222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45953.447506597222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45953.447506597222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45953.447506597222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45953.447506597222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45953.447506597222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45953.447506597222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45953.447506597222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45953.447506597222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45953.447506597222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45953.447506597222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45953.447506597222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45953.447506597222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45953.447506597222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45953.447506597222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45953.447506597222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45953.447506597222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45953.447506597222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45953.447506597222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45953.447506597222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45953.447506597222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45953.447506597222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45953.447506597222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45953.447506597222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45953.447506597222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45953.447506597222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45953.447506597222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45953.447506597222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45953.447506597222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45953.447506597222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45953.447506597222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45953.447506597222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45953.447506597222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45953.447506597222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45953.447506597222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45953.447506597222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128.44766863426048</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8.9517311342569883</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20496</v>
      </c>
      <c r="E5" s="116" t="s">
        <v>38998</v>
      </c>
      <c r="F5" s="117">
        <v>45953.358159722222</v>
      </c>
      <c r="G5" s="118">
        <f ca="1">IFERROR(NOW()-F5,"-")</f>
        <v>8.9346875000046566E-2</v>
      </c>
      <c r="H5" s="117">
        <v>45953.352083333331</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45953.447506597222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45953.447506597222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45953.447506597222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45953.447506597222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45953.447506597222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45953.447506597222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45953.447506597222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45953.447506597222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45953.447506597222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45953.447506597222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45953.447506597222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45953.447506597222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45953.447506597222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45953.447506597222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45953.447506597222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45953.447506597222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45953.447506597222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45953.447506597222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45953.447506597222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45953.447506597222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45953.447506597222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45953.447506597222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45953.447506597222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45953.447506597222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45953.447506597222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45953.447506597222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45953.447506597222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45953.447506597222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45953.447506597222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45953.447506597222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45953.447506597222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45953.447506597222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45953.447506597222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45953.447506597222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45953.447506597222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45953.447506597222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45953.447506597222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45953.447506597222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45953.447506597222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45953.447506597222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45953.447506597222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45953.447506597222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45953.447506597222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45953.447506597222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45953.447506597222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45953.447506597222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45953.447506597222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45953.447506597222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45953.447506597222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45953.447506597222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45953.447506597222</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45953.447506597222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45953.447506597222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45953.447506597222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45953.447506597222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45953.447506597222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45953.447506597222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45953.447506597222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45953.447506597222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45953.447506597222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45953.447506597222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45953.447506597222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45953.447506597222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45953.447506597222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45953.447506597222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45953.447506597222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45953.447506597222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45953.447506597222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45953.447506597222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45953.447506597222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45953.447506597222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45953.447506597222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45953.447506597222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45953.447506597222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45953.447506597222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45953.447506597222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45953.447506597222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45953.447506597222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45953.447506597222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45953.447506597222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45953.447506597222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45953.447506597222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45953.447506597222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45953.447506597222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45953.447506597222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45953.447506597222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45953.447506597222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45953.447506597222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45953.447506597222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45953.447506597222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45953.447506597222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45953.447506597222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45953.447506597222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45953.447506597222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45953.447506597222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45953.447506597222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45953.447506597222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45953.447506597222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45953.447506597222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45953.447506597222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45953.447506597222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45953.447506597222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45953.447506597222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45953.447506597222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45953.447506597222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45953.447506597222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45953.447506597222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45953.447506597222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45953.447506597222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45953.447506597222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45953.447506597222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45953.447506597222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45953.447506597222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45953.447506597222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45953.447506597222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45953.447506597222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45953.447506597222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45953.447506597222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45953.447506597222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45953.447506597222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45953.447506597222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45953.447506597222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45953.447506597222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45953.447506597222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45953.447506597222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45953.447506597222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45953.447506597222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45953.447506597222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45953.447506597222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45953.447506597222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45953.447506597222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45953.447506597222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45953.447506597222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45953.447506597222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45953.447506597222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45953.447506597222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45953.447506597222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45953.447506597222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45953.447506597222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45953.447506597222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45953.447506597222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45953.447506597222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45953.447506597222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45953.447506597222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45953.447506597222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45953.447506597222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45953.447506597222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45953.447506597222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45953.447506597222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45953.447506597222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45953.447506597222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45953.447506597222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45953.447506597222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45953.447506597222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45953.447506597222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45953.447506597222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45953.447506597222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45953.447506597222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45953.447506597222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45953.447506597222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45953.447506597222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45953.447506597222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45953.447506597222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45953.447506597222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45953.447506597222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45953.447506597222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45953.447506597222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45953.447506597222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45953.447506597222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45953.447506597222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45953.447506597222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45953.447506597222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45953.447506597222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45953.447506597222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45953.447506597222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45953.447506597222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45953.447506597222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45953.447506597222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45953.447506597222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45953.447506597222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45953.447506597222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45953.447506597222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45953.447506597222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45953.447506597222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45953.447506597222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45953.447506597222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45953.447506597222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45953.447506597222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45953.447506597222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45953.447506597222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45953.447506597222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45953.447506597222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45953.447506597222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45953.447506597222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45953.447506597222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45953.447506597222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45953.447506597222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45953.447506597222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45953.447506597222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45953.447506597222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45953.447506597222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45953.447506597222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45953.447506597222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45953.447506597222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45953.447506597222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45953.447506597222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45953.447506597222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45953.447506597222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45953.447506597222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45953.447506597222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45953.447506597222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45953.447506597222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45953.447506597222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45953.447506597222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45953.447506597222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45953.447506597222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45953.447506597222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45953.447506597222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45953.447506597222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45953.447506597222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45953.447506597222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45953.447506597222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45953.447506597222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45953.447506597222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45953.447506597222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45953.447506597222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45953.447506597222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45953.447506597222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45953.447506597222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45953.447506597222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45953.447506597222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45953.447506597222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45953.447506597222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45953.447506597222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45953.447506597222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45953.447506597222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45953.447506597222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45953.447506597222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45953.447506597222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45953.447506597222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45953.447506597222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45953.447506597222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45953.447506597222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45953.447506597222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45953.447506597222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45953.447506597222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45953.447506597222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45953.447506597222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45953.447506597222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45953.447506597222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45953.447506597222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45953.447506597222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45953.447506597222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45953.447506597222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45953.447506597222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45953.447506597222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45953.447506597222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45953.447506597222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45953.447506597222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45953.447506597222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45953.447506597222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45953.447506597222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45953.447506597222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45953.447506597222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45953.447506597222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45953.447506597222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45953.447506597222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45953.447506597222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45953.447506597222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45953.447506597222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45953.447506597222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45953.447506597222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45953.447506597222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45953.447506597222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45953.447506597222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45953.447506597222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45953.447506597222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45953.447506597222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45953.447506597222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45953.447506597222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45953.447506597222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45953.447506597222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45953.447506597222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45953.447506597222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45953.447506597222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45953.447506597222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45953.447506597222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45953.447506597222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45953.447506597222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45953.447506597222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45953.447506597222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45953.447506597222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45953.447506597222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45953.447506597222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45953.447506597222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45953.447506597222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45953.447506597222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45953.447506597222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45953.447506597222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45953.447506597222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45953.447506597222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45953.447506597222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45953.447506597222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45953.447506597222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45953.447506597222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45953.447506597222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45953.447506597222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45953.447506597222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45953.447506597222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45953.447506597222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45953.447506597222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45953.447506597222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45953.447506597222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45953.447506597222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45953.447506597222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45953.447506597222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45953.447506597222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45953.447506597222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45953.447506597222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45953.447506597222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45953.447506597222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45953.447506597222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45953.447506597222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45953.447506597222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45953.447506597222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45953.447506597222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45953.447506597222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45953.447506597222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45953.447506597222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45953.447506597222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45953.447506597222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45953.447506597222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45953.447506597222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45953.447506597222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45953.447506597222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45953.447506597222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45953.447506597222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45953.447506597222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45953.447506597222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45953.447506597222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45953.447506597222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45953.447506597222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45953.447506597222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45953.447506597222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45953.447506597222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45953.447506597222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45953.447506597222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45953.447506597222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45953.447506597222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45953.447506597222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45953.447506597222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45953.447506597222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45953.447506597222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45953.447506597222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45953.447506597222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45953.447506597222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45953.447506597222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45953.447506597222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45953.447506597222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45953.447506597222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45953.447506597222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45953.447506597222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45953.447506597222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45953.447506597222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45953.447506597222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45953.447506597222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45953.447506597222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45953.447506597222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45953.447506597222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45953.447506597222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45953.447506597222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45953.447506597222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45953.447506597222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45953.447506597222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45953.447506597222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45953.447506597222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45953.447506597222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45953.447506597222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45953.447506597222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45953.447506597222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45953.447506597222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45953.447506597222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45953.447506597222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45953.447506597222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45953.447506597222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45953.447506597222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45953.447506597222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45953.447506597222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45953.447506597222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45953.447506597222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45953.447506597222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45953.447506597222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45953.447506597222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45953.447506597222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45953.447506597222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45953.447506597222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45953.447506597222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45953.447506597222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45953.447506597222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45953.447506597222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45953.447506597222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45953.447506597222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45953.447506597222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45953.447506597222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45953.447506597222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45953.447506597222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45953.447506597222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45953.447506597222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45953.447506597222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45953.447506597222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45953.447506597222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45953.447506597222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45953.447506597222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45953.447506597222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45953.447506597222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45953.447506597222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45953.447506597222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45953.447506597222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45953.447506597222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45953.447506597222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45953.447506597222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45953.447506597222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45953.447506597222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45953.447506597222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45953.447506597222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45953.447506597222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45953.447506597222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45953.447506597222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45953.447506597222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45953.447506597222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45953.447506597222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45953.447506597222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45953.447506597222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45953.447506597222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45953.447506597222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45953.447506597222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45953.447506597222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45953.447506597222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45953.447506597222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45953.447506597222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45953.447506597222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45953.447506597222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45953.447506597222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45953.447506597222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45953.447506597222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45953.447506597222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45953.447506597222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45953.447506597222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45953.447506597222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45953.447506597222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45953.447506597222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45953.447506597222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45953.447506597222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45953.447506597222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45953.447506597222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45953.447506597222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45953.447506597222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45953.447506597222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45953.447506597222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45953.447506597222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45953.447506597222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45953.447506597222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45953.447506597222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45953.447506597222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45953.447506597222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45953.447506597222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45953.447506597222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45953.447506597222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45953.447506597222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45953.447506597222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45953.447506597222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45953.447506597222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45953.447506597222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45953.447506597222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45953.447506597222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45953.447506597222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45953.447506597222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45953.447506597222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45953.447506597222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45953.447506597222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45953.447506597222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45953.447506597222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45953.447506597222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45953.447506597222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45953.447506597222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45953.447506597222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45953.447506597222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45953.447506597222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45953.447506597222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45953.447506597222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45953.447506597222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45953.447506597222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45953.447506597222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45953.447506597222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45953.447506597222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45953.447506597222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45953.447506597222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45953.447506597222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45953.447506597222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45953.447506597222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45953.447506597222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45953.447506597222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45953.447506597222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45953.447506597222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45953.447506597222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45953.447506597222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45953.447506597222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45953.447506597222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45953.447506597222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45953.447506597222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45953.447506597222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45953.447506597222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45953.447506597222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45953.447506597222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45953.447506597222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45953.447506597222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45953.447506597222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45953.447506597222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45953.447506597222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45953.447506597222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45953.447506597222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45953.447506597222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45953.447506597222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45953.447506597222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45953.447506597222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45953.447506597222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45953.447506597222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45953.447506597222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45953.447506597222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45953.447506597222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45953.447506597222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45953.447506597222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45953.447506597222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45953.447506597222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45953.447506597222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45953.447506597222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45953.447506597222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45953.447506597222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45953.447506597222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45953.447506597222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45953.447506597222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45953.447506597222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45953.447506597222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45953.447506597222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45953.447506597222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45953.447506597222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45953.447506597222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45953.447506597222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45953.447506597222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45953.447506597222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45953.447506597222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45953.447506597222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45953.447506597222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45953.447506597222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45953.447506597222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45953.447506597222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45953.447506597222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45953.447506597222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45953.447506597222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45953.447506597222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45953.447506597222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45953.447506597222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45953.447506597222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45953.447506597222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45953.447506597222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45953.447506597222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45953.447506597222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45953.447506597222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45953.447506597222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45953.447506597222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45953.447506597222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45953.447506597222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45953.447506597222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45953.447506597222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45953.447506597222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45953.447506597222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45953.447506597222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45953.447506597222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45953.447506597222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45953.447506597222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45953.447506597222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45953.447506597222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45953.447506597222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45953.447506597222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45953.447506597222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45953.447506597222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45953.447506597222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45953.447506597222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45953.447506597222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45953.447506597222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45953.447506597222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45953.447506597222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45953.447506597222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45953.447506597222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45953.447506597222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45953.447506597222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45953.447506597222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45953.447506597222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45953.447506597222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45953.447506597222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45953.447506597222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45953.447506597222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45953.447506597222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45953.447506597222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45953.447506597222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45953.447506597222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45953.447506597222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45953.447506597222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45953.447506597222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45953.447506597222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45953.447506597222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45953.447506597222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45953.447506597222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45953.447506597222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45953.447506597222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45953.447506597222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45953.447506597222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45953.447506597222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45953.447506597222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45953.447506597222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45953.447506597222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45953.447506597222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45953.447506597222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45953.447506597222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45953.447506597222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45953.447506597222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45953.447506597222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45953.447506597222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45953.447506597222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45953.447506597222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45953.447506597222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45953.447506597222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45953.447506597222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45953.447506597222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45953.447506597222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45953.447506597222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45953.447506597222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45953.447506597222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45953.447506597222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45953.447506597222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45953.447506597222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45953.447506597222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45953.447506597222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45953.447506597222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45953.447506597222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45953.447506597222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45953.447506597222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45953.447506597222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45953.447506597222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45953.447506597222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45953.447506597222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45953.447506597222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45953.447506597222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45953.447506597222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45953.447506597222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45953.447506597222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45953.447506597222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45953.447506597222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45953.447506597222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45953.447506597222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45953.447506597222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45953.447506597222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45953.447506597222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45953.447506597222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45953.447506597222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45953.447506597222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45953.447506597222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45953.447506597222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45953.447506597222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45953.447506597222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45953.447506597222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45953.447506597222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45953.447506597222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45953.447506597222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45953.447506597222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45953.447506597222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45953.447506597222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45953.447506597222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45953.447506597222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45953.447506597222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45953.447506597222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45953.447506597222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45953.447506597222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45953.447506597222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45953.447506597222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45953.447506597222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45953.447506597222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45953.447506597222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45953.447506597222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45953.447506597222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45953.447506597222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45953.447506597222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45953.447506597222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45953.447506597222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45953.447506597222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45953.447506597222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45953.447506597222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45953.447506597222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45953.447506597222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45953.447506597222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45953.447506597222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45953.447506597222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45953.447506597222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45953.447506597222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45953.447506597222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45953.447506597222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45953.447506597222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45953.447506597222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45953.447506597222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45953.447506597222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45953.447506597222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45953.447506597222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45953.447506597222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45953.447506597222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45953.447506597222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45953.447506597222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45953.447506597222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45953.447506597222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45953.447506597222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45953.447506597222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45953.447506597222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45953.447506597222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45953.447506597222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45953.447506597222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45953.447506597222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45953.447506597222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45953.447506597222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45953.447506597222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45953.447506597222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45953.447506597222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45953.447506597222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45953.447506597222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45953.447506597222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45953.447506597222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45953.447506597222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45953.447506597222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45953.447506597222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45953.447506597222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45953.447506597222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45953.447506597222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45953.447506597222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45953.447506597222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45953.447506597222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45953.447506597222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45953.447506597222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45953.447506597222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45953.447506597222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45953.447506597222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45953.447506597222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45953.447506597222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45953.447506597222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45953.447506597222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45953.447506597222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45953.447506597222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45953.447506597222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45953.447506597222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45953.447506597222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45953.447506597222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45953.447506597222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45953.447506597222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45953.447506597222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45953.447506597222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45953.447506597222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45953.447506597222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45953.447506597222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45953.447506597222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45953.447506597222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45953.447506597222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45953.447506597222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45953.447506597222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45953.447506597222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45953.447506597222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45953.447506597222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45953.447506597222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45953.447506597222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45953.447506597222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45953.447506597222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45953.447506597222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45953.447506597222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45953.447506597222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45953.447506597222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45953.447506597222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45953.447506597222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45953.447506597222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45953.447506597222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45953.447506597222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45953.447506597222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45953.447506597222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45953.447506597222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45953.447506597222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45953.447506597222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45953.447506597222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45953.447506597222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45953.447506597222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45953.447506597222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45953.447506597222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45953.447506597222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45953.447506597222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45953.447506597222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45953.447506597222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45953.447506597222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45953.447506597222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45953.447506597222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45953.447506597222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45953.447506597222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45953.447506597222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45953.447506597222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45953.447506597222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45953.447506597222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45953.447506597222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45953.447506597222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45953.447506597222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45953.447506597222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45953.447506597222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45953.447506597222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45953.447506597222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45953.447506597222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45953.447506597222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45953.447506597222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45953.447506597222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45953.447506597222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45953.447506597222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45953.447506597222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45953.447506597222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45953.447506597222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45953.447506597222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45953.447506597222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45953.447506597222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45953.447506597222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45953.447506597222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45953.447506597222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45953.447506597222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45953.447506597222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45953.447506597222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45953.447506597222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45953.447506597222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45953.447506597222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45953.447506597222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45953.447506597222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45953.447506597222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45953.447506597222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45953.447506597222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45953.447506597222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45953.447506597222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45953.447506597222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45953.447506597222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45953.447506597222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45953.447506597222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45953.447506597222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45953.447506597222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45953.447506597222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45953.447506597222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45953.447506597222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45953.447506597222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45953.447506597222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45953.447506597222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45953.447506597222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45953.447506597222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45953.447506597222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45953.447506597222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45953.447506597222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45953.447506597222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45953.447506597222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45953.447506597222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45953.447506597222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45953.447506597222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45953.447506597222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45953.447506597222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45953.447506597222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45953.447506597222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45953.447506597222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45953.447506597222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45953.447506597222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45953.447506597222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45953.447506597222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45953.447506597222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45953.447506597222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45953.447506597222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45953.447506597222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45953.447506597222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45953.447506597222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45953.447506597222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45953.447506597222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45953.447506597222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45953.447506597222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45953.447506597222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45953.447506597222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45953.447506597222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45953.447506597222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45953.447506597222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45953.447506597222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45953.447506597222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45953.447506597222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45953.447506597222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45953.447506597222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45953.447506597222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45953.447506597222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45953.447506597222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45953.447506597222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45953.447506597222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45953.447506597222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45953.447506597222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45953.447506597222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45953.447506597222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45953.447506597222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45953.447506597222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45953.447506597222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45953.447506597222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45953.447506597222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45953.447506597222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45953.447506597222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45953.447506597222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45953.447506597222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45953.447506597222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45953.447506597222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45953.447506597222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45953.447506597222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45953.447506597222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45953.447506597222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45953.447506597222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45953.447506597222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45953.447506597222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45953.447506597222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45953.447506597222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45953.447506597222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45953.447506597222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45953.447506597222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45953.447506597222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45953.447506597222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45953.447506597222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45953.447506597222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45953.447506597222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45953.447506597222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45953.447506597222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45953.447506597222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45953.447506597222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45953.447506597222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45953.447506597222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45953.447506597222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45953.447506597222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45953.447506597222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45953.447506597222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45953.447506597222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45953.447506597222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45953.447506597222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45953.447506597222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45953.447506597222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45953.447506597222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45953.447506597222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45953.447506597222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45953.447506597222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45953.447506597222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45953.447506597222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45953.447506597222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45953.447506597222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45953.447506597222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45953.447506597222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45953.447506597222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45953.447506597222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45953.447506597222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45953.447506597222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45953.447506597222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45953.447506597222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45953.447506597222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45953.447506597222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45953.447506597222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45953.447506597222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45953.447506597222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45953.447506597222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45953.447506597222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45953.447506597222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45953.447506597222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45953.447506597222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45953.447506597222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45953.447506597222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45953.447506597222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45953.447506597222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45953.447506597222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45953.447506597222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45953.447506597222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45953.447506597222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45953.447506597222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45953.447506597222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45953.447506597222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45953.447506597222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45953.447506597222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45953.447506597222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45953.447506597222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45953.447506597222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45953.447506597222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45953.447506597222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45953.447506597222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45953.447506597222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45953.447506597222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45953.447506597222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45953.447506597222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45953.447506597222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45953.447506597222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45953.447506597222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45953.447506597222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45953.447506597222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45953.447506597222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45953.447506597222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45953.447506597222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45953.447506597222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45953.447506597222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45953.447506597222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45953.447506597222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45953.447506597222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45953.447506597222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45953.447506597222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45953.447506597222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45953.447506597222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45953.447506597222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45953.447506597222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45953.447506597222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45953.447506597222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45953.447506597222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45953.447506597222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45953.447506597222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45953.447506597222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45953.447506597222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45953.447506597222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45953.447506597222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45953.447506597222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45953.447506597222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45953.447506597222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45953.447506597222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45953.447506597222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45953.447506597222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45953.447506597222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45953.447506597222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45953.447506597222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45953.447506597222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45953.447506597222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45953.447506597222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45953.447506597222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45953.447506597222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45953.447506597222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45953.447506597222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45953.447506597222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45953.447506597222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45953.447506597222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45953.447506597222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45953.447506597222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45953.447506597222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45953.447506597222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45953.447506597222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45953.447506597222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45953.447506597222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45953.447506597222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45953.447506597222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45953.447506597222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45953.447506597222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45953.447506597222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45953.447506597222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45953.447506597222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45953.447506597222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45953.447506597222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45953.447506597222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45953.447506597222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45953.447506597222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45953.447506597222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45953.447506597222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45953.447506597222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45953.447506597222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45953.447506597222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45953.447506597222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45953.447506597222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45953.447506597222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45953.447506597222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45953.447506597222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45953.447506597222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45953.447506597222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45953.447506597222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45953.447506597222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45953.447506597222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45953.447506597222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45953.447506597222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45953.447506597222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45953.447506597222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45953.447506597222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45953.447506597222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45953.447506597222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45953.447506597222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45953.447506597222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45953.447506597222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45953.447506597222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45953.447506597222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45953.447506597222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45953.447506597222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45953.447506597222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45953.447506597222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45953.447506597222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45953.447506597222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45953.447506597222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45953.447506597222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45953.447506597222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45953.447506597222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45953.447506597222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45953.447506597222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45953.447506597222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45953.447506597222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45953.447506597222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45953.447506597222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45953.447506597222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45953.447506597222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45953.447506597222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45953.447506597222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45953.447506597222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45953.447506597222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45953.447506597222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45953.447506597222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45953.447506597222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45953.447506597222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45953.447506597222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45953.447506597222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45953.447506597222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45953.447506597222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45953.447506597222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45953.447506597222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45953.447506597222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45953.447506597222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45953.447506597222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45953.447506597222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45953.447506597222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45953.447506597222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45953.447506597222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45953.447506597222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45953.447506597222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45953.447506597222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45953.447506597222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45953.447506597222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45953.447506597222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45953.447506597222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45953.447506597222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45953.447506597222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45953.447506597222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45953.447506597222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45953.447506597222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45953.447506597222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45953.447506597222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45953.447506597222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45953.447506597222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45953.447506597222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45953.447506597222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45953.447506597222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45953.447506597222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45953.447506597222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45953.447506597222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45953.447506597222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45953.447506597222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45953.447506597222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45953.447506597222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45953.447506597222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45953.447506597222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45953.447506597222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45953.447506597222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45953.447506597222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45953.447506597222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45953.447506597222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45953.447506597222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45953.447506597222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45953.447506597222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45953.447506597222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45953.447506597222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45953.447506597222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45953.447506597222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249.96678900462575</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2</v>
      </c>
      <c r="D3" s="123" t="s">
        <v>22468</v>
      </c>
      <c r="E3" s="100" t="s">
        <v>38998</v>
      </c>
      <c r="F3" s="125">
        <v>45953.398611111108</v>
      </c>
      <c r="G3" s="126">
        <f ca="1">IFERROR(NOW()-F3,"")</f>
        <v>4.8895486113906372E-2</v>
      </c>
      <c r="H3" s="125">
        <v>45953.385196759256</v>
      </c>
      <c r="I3" s="121" t="str">
        <f>IFERROR(VLOOKUP(D3,DB!A:F,6,0),"")</f>
        <v>Generator-SG</v>
      </c>
      <c r="J3" s="121" t="str">
        <f>IFERROR(VLOOKUP(D3,DB!A:G,7,0),"")</f>
        <v>Good</v>
      </c>
      <c r="K3" s="127" t="s">
        <v>39094</v>
      </c>
      <c r="L3" s="123" t="str">
        <f>IFERROR(VLOOKUP(D3,DB!A:I,9,0),"")</f>
        <v>Latis</v>
      </c>
    </row>
    <row r="4" spans="1:16" ht="15" customHeight="1">
      <c r="A4" s="121"/>
      <c r="B4" s="121" t="str">
        <f>IFERROR(VLOOKUP(D4,DB!A:K,11,0),"")</f>
        <v/>
      </c>
      <c r="C4" s="122"/>
      <c r="D4" s="103"/>
      <c r="E4" s="100"/>
      <c r="F4" s="125"/>
      <c r="G4" s="126">
        <f ca="1">IFERROR(NOW()-F4,"")</f>
        <v>45953.447506597222</v>
      </c>
      <c r="H4" s="125"/>
      <c r="I4" s="121" t="str">
        <f>IFERROR(VLOOKUP(D4,DB!A:F,6,0),"")</f>
        <v/>
      </c>
      <c r="J4" s="121" t="str">
        <f>IFERROR(VLOOKUP(D4,DB!A:G,7,0),"")</f>
        <v/>
      </c>
      <c r="K4" s="127"/>
      <c r="L4" s="123" t="str">
        <f>IFERROR(VLOOKUP(D4,DB!A:I,9,0),"")</f>
        <v/>
      </c>
    </row>
    <row r="5" spans="1:16" ht="15" customHeight="1">
      <c r="A5" s="121"/>
      <c r="B5" s="121"/>
      <c r="C5" s="122"/>
      <c r="D5" s="123"/>
      <c r="E5" s="100"/>
      <c r="F5" s="125"/>
      <c r="G5" s="126">
        <f ca="1">IFERROR(NOW()-F5,"")</f>
        <v>45953.447506597222</v>
      </c>
      <c r="H5" s="125"/>
      <c r="I5" s="121"/>
      <c r="J5" s="121"/>
      <c r="K5" s="127"/>
      <c r="L5" s="123" t="str">
        <f>IFERROR(VLOOKUP(D5,DB!A:I,9,0),"")</f>
        <v/>
      </c>
    </row>
    <row r="6" spans="1:16" ht="15" customHeight="1">
      <c r="A6" s="121"/>
      <c r="B6" s="121" t="str">
        <f>IFERROR(VLOOKUP(D6,DB!A:K,11,0),"")</f>
        <v/>
      </c>
      <c r="C6" s="122"/>
      <c r="D6" s="123"/>
      <c r="E6" s="100"/>
      <c r="F6" s="125"/>
      <c r="G6" s="126">
        <f ca="1">IFERROR(NOW()-F6,"")</f>
        <v>45953.447506597222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45953.447506597222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45953.447506597222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45953.447506597222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45953.447506597222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45953.447506597222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45953.447506597222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45953.447506597222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45953.447506597222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45953.447506597222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45953.447506597222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45953.447506597222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45953.447506597222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45953.447506597222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45953.447506597222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45953.447506597222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45953.447506597222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45953.447506597222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45953.447506597222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95"/>
      <c r="E25" s="124"/>
      <c r="F25" s="125"/>
      <c r="G25" s="126">
        <f ca="1">IFERROR(NOW()-F25,"")</f>
        <v>45953.447506597222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45953.447506597222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45953.447506597222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45953.447506597222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45953.447506597222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45953.447506597222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45953.447506597222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45953.447506597222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45953.447506597222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45953.447506597222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45953.447506597222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45953.447506597222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45953.447506597222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45953.447506597222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45953.447506597222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45953.447506597222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45953.447506597222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45953.447506597222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45953.447506597222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45953.447506597222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45953.447506597222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45953.447506597222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45953.447506597222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45953.447506597222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45953.447506597222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45953.447506597222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45953.447506597222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45953.447506597222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45953.447506597222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45953.447506597222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45953.447506597222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45953.447506597222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45953.447506597222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45953.447506597222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45953.447506597222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45953.447506597222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45953.447506597222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45953.447506597222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45953.447506597222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45953.447506597222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45953.447506597222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45953.447506597222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45953.447506597222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45953.447506597222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45953.447506597222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45953.447506597222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45953.447506597222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45953.447506597222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45953.447506597222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45953.447506597222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45953.447506597222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45953.447506597222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45953.447506597222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45953.447506597222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45953.447506597222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45953.447506597222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45953.447506597222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45953.447506597222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45953.447506597222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45953.447506597222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45953.447506597222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45953.447506597222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45953.447506597222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45953.447506597222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45953.447506597222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45953.447506597222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45953.447506597222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45953.447506597222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45953.447506597222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45953.447506597222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45953.447506597222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45953.447506597222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45953.447506597222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45953.447506597222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45953.447506597222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45953.447506597222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45953.447506597222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45953.447506597222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45953.447506597222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45953.447506597222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45953.447506597222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45953.447506597222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45953.447506597222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45953.447506597222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45953.447506597222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45953.447506597222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45953.447506597222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45953.447506597222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45953.447506597222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45953.447506597222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45953.447506597222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45953.447506597222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45953.447506597222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45953.447506597222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45953.447506597222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45953.447506597222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45953.447506597222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45953.447506597222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45953.447506597222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45953.447506597222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45953.447506597222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45953.447506597222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45953.447506597222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45953.447506597222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45953.447506597222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45953.447506597222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45953.447506597222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45953.447506597222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45953.447506597222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45953.447506597222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45953.447506597222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45953.447506597222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45953.447506597222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45953.447506597222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45953.447506597222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45953.447506597222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45953.447506597222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45953.447506597222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45953.447506597222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45953.447506597222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45953.447506597222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45953.447506597222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45953.447506597222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45953.447506597222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45953.447506597222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45953.447506597222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45953.447506597222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45953.447506597222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45953.447506597222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45953.447506597222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45953.447506597222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45953.447506597222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45953.447506597222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45953.447506597222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45953.447506597222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45953.447506597222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45953.447506597222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45953.447506597222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45953.447506597222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45953.447506597222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45953.447506597222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45953.447506597222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45953.447506597222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45953.447506597222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45953.447506597222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45953.447506597222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45953.447506597222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45953.447506597222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45953.447506597222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45953.447506597222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45953.447506597222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45953.447506597222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45953.447506597222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45953.447506597222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45953.447506597222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45953.447506597222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45953.447506597222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45953.447506597222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45953.447506597222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45953.447506597222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45953.447506597222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45953.447506597222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45953.447506597222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45953.447506597222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45953.447506597222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45953.447506597222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45953.447506597222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45953.447506597222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45953.447506597222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45953.447506597222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45953.447506597222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45953.447506597222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45953.447506597222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45953.447506597222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45953.447506597222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45953.447506597222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45953.447506597222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45953.447506597222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45953.447506597222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45953.447506597222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45953.447506597222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45953.447506597222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45953.447506597222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45953.447506597222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45953.447506597222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45953.447506597222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45953.447506597222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45953.447506597222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45953.447506597222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45953.447506597222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45953.447506597222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45953.447506597222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45953.447506597222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45953.447506597222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45953.447506597222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45953.447506597222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45953.447506597222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45953.447506597222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45953.447506597222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45953.447506597222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45953.447506597222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45953.447506597222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45953.447506597222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45953.447506597222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45953.447506597222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45953.447506597222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45953.447506597222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45953.447506597222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45953.447506597222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45953.447506597222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45953.447506597222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45953.447506597222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45953.447506597222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45953.447506597222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45953.447506597222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45953.447506597222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45953.447506597222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45953.447506597222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45953.447506597222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45953.447506597222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45953.447506597222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45953.447506597222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45953.447506597222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45953.447506597222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45953.447506597222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45953.447506597222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45953.447506597222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45953.447506597222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45953.447506597222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45953.447506597222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45953.447506597222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45953.447506597222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45953.447506597222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45953.447506597222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45953.447506597222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45953.447506597222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45953.447506597222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45953.447506597222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45953.447506597222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45953.447506597222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45953.447506597222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45953.447506597222</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45953.447506597222</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61.615446412033634</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27.258629282405309</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8.675932523146912</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4.7863954861095408</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4</v>
      </c>
      <c r="D6" s="154" t="s">
        <v>38181</v>
      </c>
      <c r="E6" s="154" t="s">
        <v>38998</v>
      </c>
      <c r="F6" s="155">
        <v>45953.324178240742</v>
      </c>
      <c r="G6" s="156">
        <f ca="1">IFERROR(NOW()-F6,"")</f>
        <v>0.12332835647976026</v>
      </c>
      <c r="H6" s="155">
        <v>45953.303553240738</v>
      </c>
      <c r="I6" s="154" t="str">
        <f>IFERROR(VLOOKUP(D6,DB!A:F,6,0),"")</f>
        <v>SCECO</v>
      </c>
      <c r="J6" s="154" t="str">
        <f>IFERROR(VLOOKUP(D6,DB!A:G,7,0),"")</f>
        <v>Haj Removal</v>
      </c>
      <c r="K6" s="154" t="s">
        <v>39104</v>
      </c>
      <c r="L6" s="154" t="str">
        <f>IFERROR(VLOOKUP(D6,DB!A:I,9,0),"")</f>
        <v>Latis</v>
      </c>
    </row>
    <row r="7" spans="1:13" ht="15">
      <c r="A7" s="160"/>
      <c r="B7" s="160" t="str">
        <f>IFERROR(VLOOKUP(D7,DB!A:K,11,0),"")</f>
        <v/>
      </c>
      <c r="C7" s="160"/>
      <c r="D7" s="160"/>
      <c r="E7" s="160"/>
      <c r="F7" s="161"/>
      <c r="G7" s="162">
        <f ca="1">IFERROR(NOW()-F7,"")</f>
        <v>45953.447506597222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45953.447506597222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45953.447506597222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45953.447506597222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45953.447506597222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45953.447506597222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45953.447506597222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45953.447506597222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45953.447506597222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45953.447506597222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45953.447506597222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45953.447506597222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45953.447506597222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45953.447506597222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45953.447506597222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45953.447506597222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45953.447506597222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45953.447506597222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45953.447506597222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45953.447506597222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45953.447506597222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45953.447506597222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45953.447506597222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45953.447506597222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45953.447506597222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45953.447506597222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45953.447506597222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45953.447506597222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45953.447506597222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45953.447506597222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45953.447506597222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45953.447506597222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45953.447506597222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45953.447506597222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45953.447506597222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45953.447506597222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45953.447506597222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45953.447506597222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45953.447506597222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45953.447506597222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45953.447506597222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45953.447506597222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45953.447506597222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45953.447506597222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45953.447506597222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45953.447506597222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45953.447506597222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45953.447506597222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45953.447506597222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45953.447506597222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45953.447506597222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45953.447506597222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45953.447506597222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45953.447506597222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45953.447506597222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45953.447506597222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45953.447506597222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45953.447506597222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45953.447506597222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45953.447506597222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45953.447506597222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45953.447506597222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45953.447506597222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45953.447506597222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45953.447506597222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45953.447506597222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45953.447506597222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45953.447506597222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45953.447506597222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45953.447506597222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45953.447506597222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45953.447506597222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45953.447506597222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45953.447506597222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45953.447506597222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45953.447506597222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45953.447506597222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45953.447506597222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45953.447506597222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45953.447506597222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45953.447506597222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45953.447506597222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45953.447506597222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45953.447506597222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45953.447506597222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45953.447506597222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45953.447506597222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45953.447506597222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45953.447506597222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45953.447506597222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45953.447506597222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45953.447506597222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45953.447506597222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45953.447506597222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45953.447506597222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45953.447506597222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45953.447506597222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45953.447506597222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45953.447506597222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45953.447506597222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45953.447506597222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45953.447506597222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45953.447506597222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45953.447506597222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45953.447506597222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45953.447506597222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45953.447506597222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45953.447506597222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45953.447506597222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45953.447506597222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45953.447506597222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45953.447506597222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45953.447506597222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45953.447506597222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45953.447506597222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45953.447506597222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45953.447506597222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45953.447506597222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45953.447506597222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45953.447506597222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45953.447506597222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45953.447506597222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45953.447506597222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45953.447506597222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45953.447506597222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45953.447506597222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45953.447506597222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45953.447506597222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45953.447506597222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45953.447506597222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45953.447506597222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45953.447506597222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45953.447506597222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45953.447506597222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45953.447506597222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45953.447506597222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45953.447506597222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45953.447506597222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45953.447506597222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45953.447506597222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45953.447506597222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45953.447506597222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45953.447506597222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45953.447506597222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45953.447506597222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45953.447506597222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45953.447506597222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45953.447506597222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45953.447506597222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45953.447506597222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45953.447506597222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45953.447506597222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45953.447506597222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45953.447506597222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45953.447506597222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45953.447506597222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45953.447506597222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45953.447506597222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45953.447506597222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45953.447506597222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45953.447506597222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45953.447506597222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45953.447506597222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45953.447506597222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45953.447506597222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45953.447506597222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45953.447506597222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45953.447506597222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45953.447506597222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45953.447506597222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45953.447506597222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45953.447506597222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45953.447506597222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45953.447506597222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45953.447506597222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45953.447506597222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45953.447506597222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45953.447506597222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45953.447506597222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45953.447506597222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45953.447506597222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45953.447506597222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45953.447506597222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45953.447506597222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45953.447506597222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45953.447506597222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45953.447506597222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45953.447506597222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45953.447506597222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45953.447506597222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45953.447506597222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45953.447506597222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45953.447506597222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45953.447506597222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45953.447506597222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45953.447506597222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45953.447506597222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45953.447506597222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45953.447506597222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45953.447506597222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45953.447506597222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45953.447506597222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45953.447506597222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45953.447506597222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45953.447506597222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45953.447506597222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45953.447506597222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45953.447506597222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45953.447506597222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45953.447506597222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45953.447506597222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45953.447506597222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45953.447506597222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45953.447506597222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45953.447506597222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45953.447506597222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45953.447506597222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45953.447506597222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45953.447506597222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45953.447506597222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45953.447506597222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45953.447506597222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45953.447506597222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45953.447506597222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45953.447506597222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45953.447506597222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45953.447506597222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45953.447506597222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45953.447506597222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45953.447506597222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45953.447506597222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45953.447506597222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45953.447506597222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45953.447506597222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45953.447506597222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45953.447506597222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45953.447506597222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45953.447506597222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45953.447506597222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45953.447506597222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45953.447506597222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45953.447506597222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45953.447506597222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45953.447506597222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45953.447506597222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45953.447506597222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45953.447506597222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45953.447506597222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45953.447506597222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45953.447506597222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45953.447506597222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45953.447506597222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45953.447506597222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45953.447506597222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45953.447506597222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45953.447506597222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45953.447506597222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45953.447506597222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45953.447506597222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45953.447506597222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45953.447506597222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45953.447506597222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45953.447506597222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45953.447506597222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45953.447506597222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45953.447506597222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45953.447506597222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45953.447506597222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45953.447506597222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45953.447506597222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45953.447506597222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45953.447506597222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45953.447506597222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45953.447506597222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45953.447506597222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45953.447506597222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45953.447506597222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45953.447506597222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45953.447506597222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45953.447506597222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45953.447506597222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45953.447506597222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45953.447506597222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45953.447506597222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45953.447506597222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45953.447506597222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45953.447506597222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45953.447506597222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45953.447506597222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45953.447506597222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45953.447506597222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45953.447506597222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45953.447506597222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45953.447506597222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45953.447506597222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45953.447506597222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45953.447506597222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45953.447506597222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45953.447506597222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45953.447506597222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45953.447506597222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45953.447506597222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45953.447506597222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45953.447506597222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45953.447506597222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45953.447506597222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45953.447506597222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45953.447506597222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45953.447506597222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45953.447506597222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45953.447506597222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45953.447506597222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45953.447506597222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45953.447506597222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45953.447506597222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45953.447506597222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45953.447506597222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45953.447506597222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45953.447506597222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45953.447506597222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45953.447506597222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45953.447506597222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45953.447506597222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45953.447506597222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45953.447506597222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45953.447506597222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45953.447506597222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45953.447506597222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45953.447506597222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45953.447506597222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45953.447506597222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45953.447506597222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45953.447506597222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45953.447506597222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45953.447506597222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45953.447506597222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45953.447506597222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45953.447506597222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45953.447506597222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45953.447506597222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45953.447506597222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45953.447506597222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45953.447506597222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45953.447506597222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45953.447506597222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45953.447506597222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45953.447506597222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45953.447506597222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45953.447506597222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45953.447506597222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45953.447506597222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45953.447506597222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45953.447506597222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45953.447506597222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45953.447506597222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45953.447506597222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45953.447506597222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45953.447506597222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45953.447506597222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45953.447506597222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45953.447506597222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45953.447506597222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45953.447506597222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45953.447506597222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45953.447506597222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45953.447506597222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45953.447506597222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45953.447506597222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45953.447506597222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45953.447506597222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45953.447506597222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45953.447506597222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45953.447506597222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45953.447506597222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45953.447506597222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45953.447506597222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45953.447506597222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45953.447506597222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45953.447506597222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45953.447506597222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45953.447506597222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45953.447506597222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45953.447506597222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45953.447506597222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45953.447506597222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45953.447506597222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45953.447506597222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45953.447506597222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45953.447506597222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45953.447506597222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45953.447506597222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45953.447506597222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45953.447506597222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45953.447506597222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45953.447506597222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45953.447506597222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45953.447506597222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45953.447506597222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45953.447506597222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45953.447506597222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45953.447506597222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45953.447506597222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45953.447506597222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45953.447506597222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45953.447506597222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45953.447506597222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45953.447506597222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45953.447506597222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45953.447506597222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45953.447506597222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45953.447506597222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45953.447506597222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45953.447506597222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45953.447506597222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45953.447506597222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45953.447506597222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45953.447506597222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45953.447506597222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45953.447506597222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45953.447506597222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45953.447506597222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45953.447506597222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45953.447506597222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45953.447506597222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45953.447506597222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45953.447506597222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45953.447506597222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45953.447506597222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45953.447506597222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45953.447506597222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45953.447506597222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45953.447506597222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45953.447506597222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45953.447506597222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45953.447506597222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45953.447506597222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45953.447506597222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45953.447506597222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45953.447506597222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45953.447506597222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45953.447506597222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45953.447506597222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45953.447506597222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45953.447506597222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45953.447506597222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45953.447506597222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45953.447506597222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45953.447506597222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45953.447506597222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45953.447506597222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45953.447506597222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45953.447506597222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45953.447506597222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45953.447506597222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45953.447506597222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45953.447506597222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45953.447506597222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45953.447506597222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45953.447506597222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45953.447506597222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45953.447506597222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45953.447506597222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45953.447506597222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45953.447506597222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45953.447506597222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45953.447506597222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45953.447506597222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45953.447506597222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45953.447506597222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45953.447506597222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45953.447506597222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45953.447506597222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45953.447506597222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45953.447506597222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45953.447506597222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45953.447506597222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45953.447506597222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45953.447506597222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45953.447506597222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45953.447506597222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45953.447506597222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45953.447506597222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45953.447506597222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45953.447506597222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45953.447506597222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45953.447506597222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45953.447506597222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45953.447506597222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45953.447506597222</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45953.447506597222</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
        <v>5398</v>
      </c>
      <c r="C2" s="107">
        <v>1</v>
      </c>
      <c r="D2" s="105" t="s">
        <v>39106</v>
      </c>
      <c r="E2" s="108" t="s">
        <v>38998</v>
      </c>
      <c r="F2" s="109">
        <v>45953.401666666665</v>
      </c>
      <c r="G2" s="78">
        <f ca="1">IFERROR(NOW()-F2,"-")</f>
        <v>4.5839930557121988E-2</v>
      </c>
      <c r="H2" s="109">
        <v>45953.395648148151</v>
      </c>
      <c r="I2" s="105"/>
      <c r="J2" s="104" t="str">
        <f>IFERROR(VLOOKUP(D2,DB!A:G,7,0),"")</f>
        <v/>
      </c>
      <c r="K2" s="110" t="s">
        <v>39107</v>
      </c>
      <c r="L2" s="111" t="s">
        <v>8145</v>
      </c>
    </row>
    <row r="3" spans="1:16383" ht="31.5" customHeight="1">
      <c r="A3" s="106"/>
      <c r="B3" s="105" t="str">
        <f>IFERROR(VLOOKUP(D3,DB!A:K,11,0),"")</f>
        <v/>
      </c>
      <c r="C3" s="107"/>
      <c r="D3" s="105"/>
      <c r="E3" s="108"/>
      <c r="F3" s="109"/>
      <c r="G3" s="78">
        <f ca="1">IFERROR(NOW()-F3,"-")</f>
        <v>45953.447506597222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45953.447506597222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45953.447506597222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45953.447506597222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45953.447506597222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45953.447506597222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45953.447506597222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45953.447506597222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45953.447506597222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45953.447506597222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45953.447506597222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45953.447506597222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45953.447506597222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45953.447506597222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45953.447506597222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45953.447506597222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45953.447506597222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45953.447506597222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45953.447506597222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45953.447506597222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45953.447506597222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45953.447506597222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45953.447506597222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45953.447506597222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45953.447506597222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45953.447506597222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45953.447506597222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45953.447506597222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45953.447506597222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45953.447506597222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45953.447506597222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45953.447506597222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45953.447506597222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45953.447506597222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45953.447506597222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45953.447506597222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45953.447506597222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45953.447506597222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45953.447506597222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45953.447506597222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45953.447506597222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45953.447506597222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45953.447506597222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45953.447506597222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45953.447506597222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45953.447506597222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45953.447506597222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45953.447506597222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45953.447506597222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45953.447506597222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45953.447506597222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45953.447506597222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45953.447506597222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45953.447506597222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45953.447506597222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45953.447506597222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45953.447506597222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45953.447506597222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45953.447506597222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45953.447506597222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45953.447506597222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45953.447506597222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45953.447506597222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45953.447506597222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45953.447506597222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45953.447506597222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45953.447506597222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45953.447506597222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45953.447506597222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45953.447506597222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45953.447506597222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45953.447506597222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45953.447506597222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45953.447506597222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45953.447506597222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45953.447506597222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45953.447506597222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45953.447506597222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45953.447506597222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45953.447506597222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45953.447506597222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45953.447506597222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45953.447506597222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45953.447506597222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45953.447506597222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45953.447506597222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45953.447506597222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45953.447506597222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45953.447506597222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45953.447506597222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45953.447506597222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45953.447506597222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45953.447506597222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45953.447506597222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45953.447506597222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45953.447506597222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45953.447506597222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45953.447506597222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45953.447506597222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45953.447506597222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45953.447506597222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45953.447506597222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45953.447506597222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45953.447506597222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45953.447506597222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45953.447506597222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45953.447506597222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45953.447506597222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45953.447506597222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45953.447506597222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45953.447506597222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45953.447506597222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45953.447506597222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45953.447506597222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45953.447506597222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45953.447506597222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45953.447506597222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45953.447506597222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45953.447506597222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45953.447506597222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45953.447506597222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45953.447506597222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45953.447506597222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45953.447506597222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45953.447506597222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45953.447506597222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45953.447506597222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45953.447506597222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45953.447506597222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45953.447506597222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45953.447506597222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45953.447506597222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45953.447506597222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45953.447506597222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45953.447506597222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45953.447506597222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45953.447506597222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45953.447506597222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45953.447506597222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45953.447506597222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45953.447506597222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45953.447506597222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45953.447506597222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45953.447506597222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45953.447506597222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45953.447506597222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45953.447506597222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45953.447506597222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45953.447506597222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45953.447506597222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45953.447506597222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45953.447506597222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45953.447506597222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45953.447506597222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45953.447506597222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45953.447506597222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45953.447506597222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45953.447506597222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45953.447506597222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45953.447506597222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45953.447506597222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45953.447506597222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45953.447506597222</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